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F0FB4AA3-AFBD-40A8-A0D6-08407EF93632}" xr6:coauthVersionLast="44" xr6:coauthVersionMax="44" xr10:uidLastSave="{00000000-0000-0000-0000-000000000000}"/>
  <bookViews>
    <workbookView xWindow="-108" yWindow="-108" windowWidth="23256" windowHeight="12576" xr2:uid="{0E3CA6D0-1316-48DB-9425-5497E16EBB93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<sst xmlns="http://schemas.openxmlformats.org/spreadsheetml/2006/main" count="605" uniqueCount="206">
  <si>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</si>
  <si>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</si>
  <si>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</si>
  <si>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</si>
  <si>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</si>
  <si>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</si>
  <si>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</si>
  <si>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</si>
  <si>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</si>
  <si>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</si>
  <si>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</si>
  <si>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</si>
  <si>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</si>
  <si>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</si>
  <si>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</si>
  <si>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</si>
  <si>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</si>
  <si>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</si>
  <si>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</si>
  <si>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</si>
  <si>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</si>
  <si>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</si>
  <si>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</si>
  <si>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</si>
  <si>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</si>
  <si>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</si>
  <si>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</si>
  <si>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</si>
  <si>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</si>
  <si>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</si>
  <si>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</si>
  <si>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</si>
  <si>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</si>
  <si>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</si>
  <si>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</si>
  <si>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</si>
  <si>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</si>
  <si>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</si>
  <si>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</si>
  <si>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</si>
  <si>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</si>
  <si>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</si>
  <si>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</si>
  <si>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</si>
  <si>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</si>
  <si>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</si>
  <si>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</si>
  <si>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</si>
  <si>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</si>
  <si>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</si>
  <si>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</si>
  <si>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</si>
  <si>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</si>
  <si>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</si>
  <si>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</si>
  <si>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</si>
  <si>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</si>
  <si>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</si>
  <si>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</si>
  <si>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</si>
  <si>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</si>
  <si>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</si>
  <si>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</si>
  <si>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</si>
  <si>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</si>
  <si>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</si>
  <si>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</si>
  <si>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</si>
  <si>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</si>
  <si>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</si>
  <si>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</si>
  <si>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</si>
  <si>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</si>
  <si>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</si>
  <si>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</si>
  <si>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</si>
  <si>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</si>
  <si>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</si>
  <si>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</si>
  <si>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</si>
  <si>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</si>
  <si>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</si>
  <si>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</si>
  <si>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</si>
  <si>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</si>
  <si>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</si>
  <si>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</si>
  <si>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</si>
  <si>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</si>
  <si>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</si>
  <si>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</si>
  <si>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</si>
  <si>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</si>
  <si>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</si>
  <si>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</si>
  <si>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</si>
  <si>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</si>
  <si>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</si>
  <si>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</si>
  <si>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</si>
  <si>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</si>
  <si>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</si>
  <si>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</si>
  <si>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</si>
  <si>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</si>
  <si>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</si>
  <si>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</si>
  <si>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</si>
  <si>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</si>
  <si>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</si>
  <si>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</si>
  <si>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</si>
  <si>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</si>
  <si>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</si>
  <si>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</si>
  <si>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</si>
  <si>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</si>
  <si>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</si>
  <si>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</si>
  <si>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</si>
  <si>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</si>
  <si>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</si>
  <si>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</si>
  <si>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</si>
  <si>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</si>
  <si>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</si>
  <si>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</si>
  <si>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</si>
  <si>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</si>
  <si>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</si>
  <si>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</si>
  <si>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</si>
  <si>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</si>
  <si>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</si>
  <si>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</si>
  <si>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</si>
  <si>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</si>
  <si>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</si>
  <si>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</si>
  <si>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</si>
  <si>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</si>
  <si>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</si>
  <si>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</si>
  <si>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</si>
  <si>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</si>
  <si>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</si>
  <si>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</si>
  <si>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</si>
  <si>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</si>
  <si>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</si>
  <si>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</si>
  <si>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</si>
  <si>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</si>
  <si>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</si>
  <si>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</si>
  <si>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</si>
  <si>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</si>
  <si>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</si>
  <si>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</si>
  <si>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</si>
  <si>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</si>
  <si>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</si>
  <si>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</si>
  <si>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</si>
  <si>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</si>
  <si>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</si>
  <si>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</si>
  <si>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</si>
  <si>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</si>
  <si>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</si>
  <si>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</si>
  <si>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</si>
  <si>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</si>
  <si>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</si>
  <si>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</si>
  <si>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</si>
  <si>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</si>
  <si>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</si>
  <si>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</si>
  <si>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</si>
  <si>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</si>
  <si>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</si>
  <si>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</si>
  <si>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</si>
  <si>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</si>
  <si>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</si>
  <si>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</si>
  <si>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</si>
  <si>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</si>
  <si>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</si>
  <si>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</si>
  <si>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</si>
  <si>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</si>
  <si>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</si>
  <si>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</si>
  <si>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</si>
  <si>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</si>
  <si>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</si>
  <si>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</si>
  <si>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</si>
  <si>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</si>
  <si>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</si>
  <si>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2020</t>
  </si>
  <si>
    <t>Información de Instrumentos financieros  - may 2020     23-06-2020 11:30</t>
  </si>
  <si>
    <t>POR INSTITUCIONES AL MES DE MAYO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</si>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</sst>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B1114AC4-588F-49CB-8D5E-2780E3DDB30D}"/>
    <cellStyle name="Normal" xfId="0" builtinId="0"/>
    <cellStyle name="Normal 5" xfId="8" xr:uid="{9E19BF25-83EA-40EA-8DF7-9A87C6A322A7}"/>
    <cellStyle name="Normal_ Public. D.Ofc. JUN'96" xfId="6" xr:uid="{A11E964A-9088-418A-821D-BF7A0A77F152}"/>
    <cellStyle name="Normal_Información de Instrumentos financieros  2008 (prototipo)" xfId="2" xr:uid="{79576DB8-C42D-4892-B099-4CB91E4137BD}"/>
    <cellStyle name="Normal_Información Financiera Mensual" xfId="4" xr:uid="{B8995E15-2656-404A-BEB1-0BB8E99FF1E4}"/>
    <cellStyle name="Normal_Información Financiera Mensual - 2008 (prot)" xfId="7" xr:uid="{DC085019-9C85-4EAC-95E4-72AEAC1D7E40}"/>
    <cellStyle name="Normal_RIESGO DE CREDITO Y CONTIGENTES 2008" xfId="5" xr:uid="{4549AAD5-582D-4F3E-B6AC-FBA7E4A142A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A00783-A762-408F-94E2-1573D84010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2CE1760-D775-4354-8B52-8987C7CBB7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C73493-E633-455D-A20D-6219F03BA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0875C1-460F-4ADE-B3FC-2C8B94ECBE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384B8B-7E7A-41A8-A231-70B094F07F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4E4756-E574-48AD-A475-F1E6A7D697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CA3C70-C135-4317-AD38-4E61D90521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4B0726-7128-4099-8470-BE44E815F4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3FB6AF-CB9A-4EA9-AFCF-DBC8581BBF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8B9A94-5481-474D-9582-5945A3BACF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27166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26819</v>
          </cell>
        </row>
        <row r="17">
          <cell r="X17">
            <v>1</v>
          </cell>
          <cell r="Y17" t="str">
            <v>Banco de Chile</v>
          </cell>
          <cell r="Z17">
            <v>216621</v>
          </cell>
        </row>
        <row r="18">
          <cell r="X18">
            <v>16</v>
          </cell>
          <cell r="Y18" t="str">
            <v>Banco de Crédito e Inversiones</v>
          </cell>
          <cell r="Z18">
            <v>139907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73858</v>
          </cell>
        </row>
        <row r="21">
          <cell r="X21">
            <v>17</v>
          </cell>
          <cell r="Y21" t="str">
            <v>Banco do Brasil S.A.</v>
          </cell>
          <cell r="Z21">
            <v>-139</v>
          </cell>
        </row>
        <row r="22">
          <cell r="X22">
            <v>51</v>
          </cell>
          <cell r="Y22" t="str">
            <v>Banco Falabella</v>
          </cell>
          <cell r="Z22">
            <v>49388</v>
          </cell>
        </row>
        <row r="23">
          <cell r="X23">
            <v>9</v>
          </cell>
          <cell r="Y23" t="str">
            <v>Banco Internacional</v>
          </cell>
          <cell r="Z23">
            <v>7686</v>
          </cell>
        </row>
        <row r="24">
          <cell r="X24">
            <v>39</v>
          </cell>
          <cell r="Y24" t="str">
            <v>Itaú Corpbanca</v>
          </cell>
          <cell r="Z24">
            <v>29985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2708</v>
          </cell>
        </row>
        <row r="28">
          <cell r="X28">
            <v>37</v>
          </cell>
          <cell r="Y28" t="str">
            <v>Banco Santander-Chile</v>
          </cell>
          <cell r="Z28">
            <v>205374</v>
          </cell>
        </row>
        <row r="29">
          <cell r="X29">
            <v>49</v>
          </cell>
          <cell r="Y29" t="str">
            <v>Banco Security</v>
          </cell>
          <cell r="Z29">
            <v>24805</v>
          </cell>
        </row>
        <row r="30">
          <cell r="X30">
            <v>60</v>
          </cell>
          <cell r="Y30" t="str">
            <v>China Construction Bank, Agencia en Chile</v>
          </cell>
          <cell r="Z30">
            <v>-1645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7570</v>
          </cell>
        </row>
        <row r="34">
          <cell r="X34">
            <v>31</v>
          </cell>
          <cell r="Y34" t="str">
            <v>HSBC Bank (Chile)</v>
          </cell>
          <cell r="Z34">
            <v>8234</v>
          </cell>
        </row>
        <row r="35">
          <cell r="X35">
            <v>41</v>
          </cell>
          <cell r="Y35" t="str">
            <v>JP Morgan Chase Bank, N.A.</v>
          </cell>
          <cell r="Z35">
            <v>11272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114567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942703</v>
          </cell>
        </row>
        <row r="41">
          <cell r="X41">
            <v>927</v>
          </cell>
          <cell r="Z41">
            <v>4668</v>
          </cell>
        </row>
        <row r="47">
          <cell r="X47">
            <v>927</v>
          </cell>
          <cell r="Y47" t="str">
            <v>Corpbanca Col</v>
          </cell>
          <cell r="Z47">
            <v>4668</v>
          </cell>
        </row>
        <row r="48">
          <cell r="X48">
            <v>960</v>
          </cell>
          <cell r="Y48" t="str">
            <v>bancos extranjeros</v>
          </cell>
          <cell r="Z48">
            <v>373745</v>
          </cell>
        </row>
        <row r="49">
          <cell r="X49">
            <v>1080</v>
          </cell>
          <cell r="Y49" t="str">
            <v>multibancos grandes</v>
          </cell>
          <cell r="Z49">
            <v>665745</v>
          </cell>
        </row>
        <row r="50">
          <cell r="X50">
            <v>2000</v>
          </cell>
          <cell r="Y50" t="str">
            <v>multibancos privados</v>
          </cell>
          <cell r="Z50">
            <v>706454</v>
          </cell>
        </row>
        <row r="51">
          <cell r="X51">
            <v>2001</v>
          </cell>
          <cell r="Y51" t="str">
            <v>grandes</v>
          </cell>
          <cell r="Z51">
            <v>591887</v>
          </cell>
        </row>
        <row r="52">
          <cell r="X52">
            <v>2002</v>
          </cell>
          <cell r="Y52" t="str">
            <v>medianos</v>
          </cell>
          <cell r="Z52">
            <v>114567</v>
          </cell>
        </row>
        <row r="53">
          <cell r="X53">
            <v>2010</v>
          </cell>
          <cell r="Y53" t="str">
            <v>estatal</v>
          </cell>
          <cell r="Z53">
            <v>73858</v>
          </cell>
        </row>
        <row r="54">
          <cell r="X54">
            <v>916</v>
          </cell>
          <cell r="Y54" t="str">
            <v>Banco CNB</v>
          </cell>
          <cell r="Z54">
            <v>43828</v>
          </cell>
        </row>
        <row r="55">
          <cell r="X55">
            <v>2021</v>
          </cell>
          <cell r="Y55" t="str">
            <v>empresas y personas abc1</v>
          </cell>
          <cell r="Z55">
            <v>51971</v>
          </cell>
        </row>
        <row r="56">
          <cell r="X56">
            <v>2022</v>
          </cell>
          <cell r="Y56" t="str">
            <v>todos los de tesorería</v>
          </cell>
          <cell r="Z56">
            <v>53895</v>
          </cell>
        </row>
        <row r="57">
          <cell r="X57">
            <v>2023</v>
          </cell>
          <cell r="Y57" t="str">
            <v>consumo</v>
          </cell>
          <cell r="Z57">
            <v>52096</v>
          </cell>
        </row>
        <row r="58">
          <cell r="X58">
            <v>2024</v>
          </cell>
          <cell r="Y58" t="str">
            <v>pequeñas empresas</v>
          </cell>
          <cell r="Z58">
            <v>7686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42623</v>
          </cell>
        </row>
        <row r="61">
          <cell r="X61">
            <v>2027</v>
          </cell>
          <cell r="Y61" t="str">
            <v xml:space="preserve">tesoreria </v>
          </cell>
          <cell r="Z61">
            <v>11272</v>
          </cell>
        </row>
        <row r="62">
          <cell r="X62">
            <v>9999</v>
          </cell>
          <cell r="Y62" t="str">
            <v>Sistema 9999</v>
          </cell>
          <cell r="Z62">
            <v>942703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-1.2812835017375512</v>
          </cell>
          <cell r="BL14">
            <v>-1.2812835017375512</v>
          </cell>
          <cell r="BM14">
            <v>-1.6692319103643882</v>
          </cell>
          <cell r="BN14">
            <v>0.26047550089434157</v>
          </cell>
          <cell r="BO14">
            <v>-2.9324001439250069</v>
          </cell>
          <cell r="BP14">
            <v>0.70305061144442238</v>
          </cell>
          <cell r="BQ14">
            <v>0.44613936246453711</v>
          </cell>
          <cell r="BR14">
            <v>0.44613936246453711</v>
          </cell>
          <cell r="BS14">
            <v>0.33768286376310019</v>
          </cell>
          <cell r="BT14">
            <v>0.87948746360815289</v>
          </cell>
          <cell r="BU14">
            <v>-1.8583819104559418</v>
          </cell>
          <cell r="BV14">
            <v>1.2710940557459471</v>
          </cell>
          <cell r="BW14">
            <v>0.27277867576596115</v>
          </cell>
          <cell r="BX14">
            <v>0.27277867576596115</v>
          </cell>
          <cell r="BY14">
            <v>0.19611029658994639</v>
          </cell>
          <cell r="BZ14">
            <v>0.56544871642065786</v>
          </cell>
          <cell r="CA14">
            <v>-0.18544936969040471</v>
          </cell>
          <cell r="CB14">
            <v>0.67664564251663784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0.52645707754597204</v>
          </cell>
          <cell r="BL16">
            <v>0.52645707754597204</v>
          </cell>
          <cell r="BM16">
            <v>0.33922402502566396</v>
          </cell>
          <cell r="BN16">
            <v>1.4390821753883509</v>
          </cell>
          <cell r="BO16">
            <v>-0.82126492227073689</v>
          </cell>
          <cell r="BP16">
            <v>1.8344022524025227</v>
          </cell>
          <cell r="BQ16">
            <v>-0.74324651839474676</v>
          </cell>
          <cell r="BR16">
            <v>-0.74324651839474676</v>
          </cell>
          <cell r="BS16">
            <v>-1.5404939552298824</v>
          </cell>
          <cell r="BT16">
            <v>3.335189068431843</v>
          </cell>
          <cell r="BU16">
            <v>-1.5449864155644533</v>
          </cell>
          <cell r="BV16">
            <v>4.2388404378097766</v>
          </cell>
          <cell r="BW16">
            <v>3.2297960940914194</v>
          </cell>
          <cell r="BX16">
            <v>3.2297960940914194</v>
          </cell>
          <cell r="BY16">
            <v>3.0468691252495628</v>
          </cell>
          <cell r="BZ16">
            <v>4.6198166347655167</v>
          </cell>
          <cell r="CA16">
            <v>2.6093358383725063</v>
          </cell>
          <cell r="CB16">
            <v>5.3657219014448865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-1.5162918841116979</v>
          </cell>
          <cell r="BL17">
            <v>-0.76345351523267047</v>
          </cell>
          <cell r="BM17">
            <v>-0.67562727377989962</v>
          </cell>
          <cell r="BN17">
            <v>-0.8747340380150681</v>
          </cell>
          <cell r="BO17">
            <v>-1.8403553054705757</v>
          </cell>
          <cell r="BP17">
            <v>-0.42350000962055878</v>
          </cell>
          <cell r="BQ17">
            <v>-0.56281731721071759</v>
          </cell>
          <cell r="BR17">
            <v>-0.3436255404419164</v>
          </cell>
          <cell r="BS17">
            <v>-0.1312102390119918</v>
          </cell>
          <cell r="BT17">
            <v>-0.61147274998020196</v>
          </cell>
          <cell r="BU17">
            <v>-2.7184553331323635</v>
          </cell>
          <cell r="BV17">
            <v>0.40472838163410074</v>
          </cell>
          <cell r="BW17">
            <v>2.0494038569818462</v>
          </cell>
          <cell r="BX17">
            <v>1.3435586472610783</v>
          </cell>
          <cell r="BY17">
            <v>2.1311214827292924</v>
          </cell>
          <cell r="BZ17">
            <v>0.39199860275542786</v>
          </cell>
          <cell r="CA17">
            <v>-0.73888761374291123</v>
          </cell>
          <cell r="CB17">
            <v>1.005497723317994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2.0097568275841082</v>
          </cell>
          <cell r="BL18">
            <v>2.185723932322281</v>
          </cell>
          <cell r="BM18">
            <v>3.9532148862941652</v>
          </cell>
          <cell r="BN18">
            <v>-1.2387856210131942</v>
          </cell>
          <cell r="BO18">
            <v>-2.1833570343575026</v>
          </cell>
          <cell r="BP18">
            <v>-0.82336190611635995</v>
          </cell>
          <cell r="BQ18">
            <v>1.4877135401054842</v>
          </cell>
          <cell r="BR18">
            <v>1.7381210294435734</v>
          </cell>
          <cell r="BS18">
            <v>2.90758469106287</v>
          </cell>
          <cell r="BT18">
            <v>-0.45370277489311661</v>
          </cell>
          <cell r="BU18">
            <v>-2.6334822806827529</v>
          </cell>
          <cell r="BV18">
            <v>0.53617545796937893</v>
          </cell>
          <cell r="BW18">
            <v>1.9805909296711333</v>
          </cell>
          <cell r="BX18">
            <v>1.9278591678860479</v>
          </cell>
          <cell r="BY18">
            <v>2.5576804169542999</v>
          </cell>
          <cell r="BZ18">
            <v>0.85590054570856555</v>
          </cell>
          <cell r="CA18">
            <v>0.10862757576848292</v>
          </cell>
          <cell r="CB18">
            <v>1.2316926181274335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0.45466075402877948</v>
          </cell>
          <cell r="BL20">
            <v>0.61883616092386351</v>
          </cell>
          <cell r="BM20">
            <v>1.4051365528006121</v>
          </cell>
          <cell r="BN20">
            <v>-0.2806303435908708</v>
          </cell>
          <cell r="BO20">
            <v>-1.9329246009902046</v>
          </cell>
          <cell r="BP20">
            <v>6.2595219789907119E-2</v>
          </cell>
          <cell r="BQ20">
            <v>0.11327957536593214</v>
          </cell>
          <cell r="BR20">
            <v>0.33805263114732309</v>
          </cell>
          <cell r="BS20">
            <v>1.021191336267302</v>
          </cell>
          <cell r="BT20">
            <v>-0.43216239097266795</v>
          </cell>
          <cell r="BU20">
            <v>-2.768247822639669</v>
          </cell>
          <cell r="BV20">
            <v>6.7256348908029118E-2</v>
          </cell>
          <cell r="BW20">
            <v>0.68338594446961665</v>
          </cell>
          <cell r="BX20">
            <v>0.51872300786830472</v>
          </cell>
          <cell r="BY20">
            <v>0.71767595912961557</v>
          </cell>
          <cell r="BZ20">
            <v>0.31549370645262975</v>
          </cell>
          <cell r="CA20">
            <v>0.83636938885167655</v>
          </cell>
          <cell r="CB20">
            <v>0.19844151509813557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10.860078506760008</v>
          </cell>
          <cell r="BL21">
            <v>1.8219022814392805</v>
          </cell>
          <cell r="BM21">
            <v>1.8219022814392805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-4.2854350423193743E-2</v>
          </cell>
          <cell r="BR21">
            <v>-4.2854350423193743E-2</v>
          </cell>
          <cell r="BS21">
            <v>-4.2854350423193743E-2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25.519206479513269</v>
          </cell>
          <cell r="BX21">
            <v>0.1053549461836667</v>
          </cell>
          <cell r="BY21">
            <v>0.10854626711411797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-3.2355903751087989</v>
          </cell>
          <cell r="BL22">
            <v>-3.2355903751087989</v>
          </cell>
          <cell r="BM22">
            <v>-1.0971937850803082</v>
          </cell>
          <cell r="BN22">
            <v>-3.2853186872179529</v>
          </cell>
          <cell r="BO22">
            <v>-3.8245767015976706</v>
          </cell>
          <cell r="BP22">
            <v>2.7831030009339841E-2</v>
          </cell>
          <cell r="BQ22">
            <v>-3.5107408033648424</v>
          </cell>
          <cell r="BR22">
            <v>-3.5107408033648424</v>
          </cell>
          <cell r="BS22">
            <v>-0.36621147171060908</v>
          </cell>
          <cell r="BT22">
            <v>-3.5815068299114072</v>
          </cell>
          <cell r="BU22">
            <v>-4.2500612495422025</v>
          </cell>
          <cell r="BV22">
            <v>0.74009830594319315</v>
          </cell>
          <cell r="BW22">
            <v>0.86650197751065861</v>
          </cell>
          <cell r="BX22">
            <v>0.86650197751065861</v>
          </cell>
          <cell r="BY22">
            <v>-1.4443913698014565</v>
          </cell>
          <cell r="BZ22">
            <v>0.92504479587256494</v>
          </cell>
          <cell r="CA22">
            <v>1.0295306030914553</v>
          </cell>
          <cell r="CB22">
            <v>0.21813818232345739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-1.5955861472083166</v>
          </cell>
          <cell r="BL23">
            <v>-1.5955861472083166</v>
          </cell>
          <cell r="BM23">
            <v>-1.6799245508537952</v>
          </cell>
          <cell r="BN23">
            <v>2.0778406882124401</v>
          </cell>
          <cell r="BO23">
            <v>2.2446157872447747</v>
          </cell>
          <cell r="BP23">
            <v>2.0233000768715703</v>
          </cell>
          <cell r="BQ23">
            <v>5.1938716752681691</v>
          </cell>
          <cell r="BR23">
            <v>5.1938716752681691</v>
          </cell>
          <cell r="BS23">
            <v>5.3205870935780553</v>
          </cell>
          <cell r="BT23">
            <v>-4.4185911797722799E-2</v>
          </cell>
          <cell r="BU23">
            <v>0.28268627566310212</v>
          </cell>
          <cell r="BV23">
            <v>-0.15062133017151869</v>
          </cell>
          <cell r="BW23">
            <v>2.6835249368995617</v>
          </cell>
          <cell r="BX23">
            <v>2.6835249368995617</v>
          </cell>
          <cell r="BY23">
            <v>2.7082902722517455</v>
          </cell>
          <cell r="BZ23">
            <v>1.6513056068497622</v>
          </cell>
          <cell r="CA23">
            <v>6.1352422761079772</v>
          </cell>
          <cell r="CB23">
            <v>0.48872298388233926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0.4868834779688358</v>
          </cell>
          <cell r="BL24">
            <v>0.47302238433295507</v>
          </cell>
          <cell r="BM24">
            <v>0.65858444010380435</v>
          </cell>
          <cell r="BN24">
            <v>8.4448308291307228E-2</v>
          </cell>
          <cell r="BO24">
            <v>-0.97296497870953402</v>
          </cell>
          <cell r="BP24">
            <v>0.6335327401949753</v>
          </cell>
          <cell r="BQ24">
            <v>0.77289158152311632</v>
          </cell>
          <cell r="BR24">
            <v>0.71071797741797393</v>
          </cell>
          <cell r="BS24">
            <v>1.1167266408326437</v>
          </cell>
          <cell r="BT24">
            <v>-0.12900554833749078</v>
          </cell>
          <cell r="BU24">
            <v>-1.6438327745061154</v>
          </cell>
          <cell r="BV24">
            <v>0.67615501192939131</v>
          </cell>
          <cell r="BW24">
            <v>1.601681463269844</v>
          </cell>
          <cell r="BX24">
            <v>1.597437053143036</v>
          </cell>
          <cell r="BY24">
            <v>2.0969784787387535</v>
          </cell>
          <cell r="BZ24">
            <v>0.58415410086121167</v>
          </cell>
          <cell r="CA24">
            <v>0.92440333851049328</v>
          </cell>
          <cell r="CB24">
            <v>0.38068811875819897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-3.9814433157905893</v>
          </cell>
          <cell r="BL27">
            <v>-3.9814433157905893</v>
          </cell>
          <cell r="BM27">
            <v>-2.8602821681267376</v>
          </cell>
          <cell r="BN27">
            <v>-3.983037165145209</v>
          </cell>
          <cell r="BO27">
            <v>-4.0756702874922386</v>
          </cell>
          <cell r="BP27">
            <v>-1.1219552222797247</v>
          </cell>
          <cell r="BQ27">
            <v>-5.6625209950838862</v>
          </cell>
          <cell r="BR27">
            <v>-5.6625209950838862</v>
          </cell>
          <cell r="BS27">
            <v>-4.3054501397322698</v>
          </cell>
          <cell r="BT27">
            <v>-5.6644228179387968</v>
          </cell>
          <cell r="BU27">
            <v>-5.7927729592046067</v>
          </cell>
          <cell r="BV27">
            <v>-1.5203973930111747</v>
          </cell>
          <cell r="BW27">
            <v>0.89246442062009823</v>
          </cell>
          <cell r="BX27">
            <v>0.89246442062009823</v>
          </cell>
          <cell r="BY27">
            <v>-2.9195973849019285</v>
          </cell>
          <cell r="BZ27">
            <v>0.8993529743684725</v>
          </cell>
          <cell r="CA27">
            <v>0.97707392795061132</v>
          </cell>
          <cell r="CB27">
            <v>-1.4113765394856315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1.5001951921586043</v>
          </cell>
          <cell r="BL28">
            <v>1.5679363005804747</v>
          </cell>
          <cell r="BM28">
            <v>3.3762348925447272</v>
          </cell>
          <cell r="BN28">
            <v>-0.26161841385345941</v>
          </cell>
          <cell r="BO28">
            <v>-2.4258201501705212</v>
          </cell>
          <cell r="BP28">
            <v>0.71569137354461354</v>
          </cell>
          <cell r="BQ28">
            <v>-3.4573764843903732E-2</v>
          </cell>
          <cell r="BR28">
            <v>-7.9164130714226566E-2</v>
          </cell>
          <cell r="BS28">
            <v>0.17974419949879916</v>
          </cell>
          <cell r="BT28">
            <v>-0.33975746516079486</v>
          </cell>
          <cell r="BU28">
            <v>-2.6570077182422103</v>
          </cell>
          <cell r="BV28">
            <v>0.74321788540028244</v>
          </cell>
          <cell r="BW28">
            <v>0.6341976856716558</v>
          </cell>
          <cell r="BX28">
            <v>0.63269665798983965</v>
          </cell>
          <cell r="BY28">
            <v>0.81556579990869071</v>
          </cell>
          <cell r="BZ28">
            <v>0.44775432792942826</v>
          </cell>
          <cell r="CA28">
            <v>-0.17038844402608166</v>
          </cell>
          <cell r="CB28">
            <v>0.74502320554610257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-0.6229702519297553</v>
          </cell>
          <cell r="BL29">
            <v>-0.62186119064375767</v>
          </cell>
          <cell r="BM29">
            <v>-0.42774489681356442</v>
          </cell>
          <cell r="BN29">
            <v>-1.4078495961402759</v>
          </cell>
          <cell r="BO29">
            <v>-2.571776363181455</v>
          </cell>
          <cell r="BP29">
            <v>-0.57709300449999557</v>
          </cell>
          <cell r="BQ29">
            <v>0.13501509020725777</v>
          </cell>
          <cell r="BR29">
            <v>0.13306923273372906</v>
          </cell>
          <cell r="BS29">
            <v>0.6924390140029324</v>
          </cell>
          <cell r="BT29">
            <v>-2.0697216871672031</v>
          </cell>
          <cell r="BU29">
            <v>-2.9567472131584949</v>
          </cell>
          <cell r="BV29">
            <v>-1.4266216216536343</v>
          </cell>
          <cell r="BW29">
            <v>-7.7402541847626516E-3</v>
          </cell>
          <cell r="BX29">
            <v>-1.2885439208276672E-2</v>
          </cell>
          <cell r="BY29">
            <v>-0.16263248381721551</v>
          </cell>
          <cell r="BZ29">
            <v>0.54860647253429651</v>
          </cell>
          <cell r="CA29">
            <v>0.37337344762820024</v>
          </cell>
          <cell r="CB29">
            <v>0.6965828474609248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-1.8104801143005389</v>
          </cell>
          <cell r="BL30">
            <v>-1.8104801143005389</v>
          </cell>
          <cell r="BM30">
            <v>-1.8104801143005389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0.63475814268649788</v>
          </cell>
          <cell r="BL33">
            <v>0.63475814268649788</v>
          </cell>
          <cell r="BM33">
            <v>0.63475814268649788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6.3427597032498229</v>
          </cell>
          <cell r="BR33">
            <v>6.3427597032498229</v>
          </cell>
          <cell r="BS33">
            <v>6.3427597032498229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5.1399023595783744</v>
          </cell>
          <cell r="BX33">
            <v>5.1399023595783744</v>
          </cell>
          <cell r="BY33">
            <v>5.1399023595783744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-13.096125279661063</v>
          </cell>
          <cell r="BL34">
            <v>-3.3925792291645829</v>
          </cell>
          <cell r="BM34">
            <v>-3.4103207946588276</v>
          </cell>
          <cell r="BN34">
            <v>18.137050248993127</v>
          </cell>
          <cell r="BO34">
            <v>18.137050248993127</v>
          </cell>
          <cell r="BP34" t="str">
            <v>---</v>
          </cell>
          <cell r="BQ34">
            <v>-24.848300978518633</v>
          </cell>
          <cell r="BR34">
            <v>-8.5932331112115623</v>
          </cell>
          <cell r="BS34">
            <v>-8.6018141642533745</v>
          </cell>
          <cell r="BT34">
            <v>3.1600492173297301</v>
          </cell>
          <cell r="BU34">
            <v>3.1600492173297301</v>
          </cell>
          <cell r="BV34" t="str">
            <v>---</v>
          </cell>
          <cell r="BW34">
            <v>10.398290801599664</v>
          </cell>
          <cell r="BX34">
            <v>-1.607967592362225</v>
          </cell>
          <cell r="BY34">
            <v>-1.6127233001986707</v>
          </cell>
          <cell r="BZ34">
            <v>5.5380778953548759</v>
          </cell>
          <cell r="CA34">
            <v>5.5380778953548759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0.99762208254932094</v>
          </cell>
          <cell r="BL37">
            <v>0.99643825714799128</v>
          </cell>
          <cell r="BM37">
            <v>2.2135080969813314</v>
          </cell>
          <cell r="BN37">
            <v>-0.28894848090806891</v>
          </cell>
          <cell r="BO37">
            <v>-2.4160625250746359</v>
          </cell>
          <cell r="BP37">
            <v>0.44677860226529642</v>
          </cell>
          <cell r="BQ37">
            <v>0.23232362570899667</v>
          </cell>
          <cell r="BR37">
            <v>0.23468595530584668</v>
          </cell>
          <cell r="BS37">
            <v>0.58036334566449188</v>
          </cell>
          <cell r="BT37">
            <v>-0.12782455186295394</v>
          </cell>
          <cell r="BU37">
            <v>-2.7611063517415158</v>
          </cell>
          <cell r="BV37">
            <v>0.81648602227879508</v>
          </cell>
          <cell r="BW37">
            <v>1.1751763996869391</v>
          </cell>
          <cell r="BX37">
            <v>1.1231734096064816</v>
          </cell>
          <cell r="BY37">
            <v>1.594814757841112</v>
          </cell>
          <cell r="BZ37">
            <v>0.66169743489497002</v>
          </cell>
          <cell r="CA37">
            <v>0.48417907123738946</v>
          </cell>
          <cell r="CB37">
            <v>0.73322501376025251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0.47940137480326772</v>
          </cell>
          <cell r="BL40">
            <v>0.66675532060203047</v>
          </cell>
          <cell r="BM40">
            <v>1.5827542944840012</v>
          </cell>
          <cell r="BN40">
            <v>-0.64387972170355523</v>
          </cell>
          <cell r="BO40">
            <v>-2.3202903042552347</v>
          </cell>
          <cell r="BP40">
            <v>0.11868129609240441</v>
          </cell>
          <cell r="BQ40">
            <v>0.28591690339556664</v>
          </cell>
          <cell r="BR40">
            <v>0.41068272209057177</v>
          </cell>
          <cell r="BS40">
            <v>1.0866788917701653</v>
          </cell>
          <cell r="BT40">
            <v>-0.54097612118015892</v>
          </cell>
          <cell r="BU40">
            <v>-2.8697946886519388</v>
          </cell>
          <cell r="BV40">
            <v>0.55570985782347204</v>
          </cell>
          <cell r="BW40">
            <v>1.3495369905375254</v>
          </cell>
          <cell r="BX40">
            <v>1.1784286806938216</v>
          </cell>
          <cell r="BY40">
            <v>1.6384320224788196</v>
          </cell>
          <cell r="BZ40">
            <v>0.57112928789695427</v>
          </cell>
          <cell r="CA40">
            <v>0.25445138154835956</v>
          </cell>
          <cell r="CB40">
            <v>0.73358052517509265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1.3081808264888695</v>
          </cell>
          <cell r="BL42">
            <v>1.2053333804920241</v>
          </cell>
          <cell r="BM42">
            <v>0.97934189420572082</v>
          </cell>
          <cell r="BN42">
            <v>1.7419279475382687</v>
          </cell>
          <cell r="BO42">
            <v>1.0675362334876093</v>
          </cell>
          <cell r="BP42">
            <v>2.5982304856594363</v>
          </cell>
          <cell r="BQ42">
            <v>2.1219580553598405</v>
          </cell>
          <cell r="BR42">
            <v>1.6086344647855189</v>
          </cell>
          <cell r="BS42">
            <v>2.5576466155314614</v>
          </cell>
          <cell r="BT42">
            <v>-0.57585416127161615</v>
          </cell>
          <cell r="BU42">
            <v>-1.5848540442551462</v>
          </cell>
          <cell r="BV42">
            <v>0.73552058417380994</v>
          </cell>
          <cell r="BW42">
            <v>0.52129571596797319</v>
          </cell>
          <cell r="BX42">
            <v>1.3057624538589163</v>
          </cell>
          <cell r="BY42">
            <v>1.6659233009370222</v>
          </cell>
          <cell r="BZ42">
            <v>0.51320901868407987</v>
          </cell>
          <cell r="CA42">
            <v>0.28516747993749814</v>
          </cell>
          <cell r="CB42">
            <v>0.8463563704193211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0.48319866188424321</v>
          </cell>
          <cell r="BL45">
            <v>0.67396138665469785</v>
          </cell>
          <cell r="BM45">
            <v>1.6066304433629996</v>
          </cell>
          <cell r="BN45">
            <v>-0.7070870834604337</v>
          </cell>
          <cell r="BO45">
            <v>-2.3546783379896685</v>
          </cell>
          <cell r="BP45">
            <v>0.13087181642081891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0.77483756315654961</v>
          </cell>
          <cell r="BL46">
            <v>1.0918501494115773</v>
          </cell>
          <cell r="BM46">
            <v>2.4359251211953925</v>
          </cell>
          <cell r="BN46">
            <v>-0.73976631202675724</v>
          </cell>
          <cell r="BO46">
            <v>-2.1688817331136478</v>
          </cell>
          <cell r="BP46">
            <v>-9.2408855344527918E-2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0.64935729565702704</v>
          </cell>
          <cell r="BL47">
            <v>0.70355912653283781</v>
          </cell>
          <cell r="BM47">
            <v>1.3813849240271958</v>
          </cell>
          <cell r="BN47">
            <v>-0.19876184101691452</v>
          </cell>
          <cell r="BO47">
            <v>-1.8181555298535934</v>
          </cell>
          <cell r="BP47">
            <v>0.32593381817280775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0.45466075402877948</v>
          </cell>
          <cell r="BL48">
            <v>0.61883616092386351</v>
          </cell>
          <cell r="BM48">
            <v>1.4051365528006121</v>
          </cell>
          <cell r="BN48">
            <v>-0.2806303435908708</v>
          </cell>
          <cell r="BO48">
            <v>-1.9329246009902046</v>
          </cell>
          <cell r="BP48">
            <v>6.2595219789907119E-2</v>
          </cell>
          <cell r="BQ48">
            <v>0.11327957536593214</v>
          </cell>
          <cell r="BR48">
            <v>0.33805263114732309</v>
          </cell>
          <cell r="BS48">
            <v>1.021191336267302</v>
          </cell>
          <cell r="BT48">
            <v>-0.43216239097266795</v>
          </cell>
          <cell r="BU48">
            <v>-2.768247822639669</v>
          </cell>
          <cell r="BV48">
            <v>6.7256348908029118E-2</v>
          </cell>
          <cell r="BW48">
            <v>0.68338594446961665</v>
          </cell>
          <cell r="BX48">
            <v>0.51872300786830472</v>
          </cell>
          <cell r="BY48">
            <v>0.71767595912961557</v>
          </cell>
          <cell r="BZ48">
            <v>0.31549370645262975</v>
          </cell>
          <cell r="CA48">
            <v>0.83636938885167655</v>
          </cell>
          <cell r="CB48">
            <v>0.19844151509813557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2.643517916718352E-2</v>
          </cell>
          <cell r="BL49">
            <v>2.643517916718352E-2</v>
          </cell>
          <cell r="BM49">
            <v>1.225731801565888</v>
          </cell>
          <cell r="BN49">
            <v>-5.2337611432447524</v>
          </cell>
          <cell r="BO49">
            <v>-12.024212422001257</v>
          </cell>
          <cell r="BP49">
            <v>-5.0509055831583378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-0.74338349207367926</v>
          </cell>
          <cell r="BL50">
            <v>-0.74302178411996822</v>
          </cell>
          <cell r="BM50">
            <v>-0.87534287138156808</v>
          </cell>
          <cell r="BN50">
            <v>-0.10856772031357931</v>
          </cell>
          <cell r="BO50">
            <v>-2.3571915740015048</v>
          </cell>
          <cell r="BP50">
            <v>0.60165697994341016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-3.3690185136386441</v>
          </cell>
          <cell r="BL52">
            <v>-3.3690185136386441</v>
          </cell>
          <cell r="BM52">
            <v>-1.1208654584062394</v>
          </cell>
          <cell r="BN52">
            <v>-3.4123616933086298</v>
          </cell>
          <cell r="BO52">
            <v>-3.8749134152545328</v>
          </cell>
          <cell r="BP52">
            <v>-2.6791755709076881E-2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-0.35900461982065757</v>
          </cell>
          <cell r="BL54">
            <v>-1.3943726488228281</v>
          </cell>
          <cell r="BM54">
            <v>-1.3943726488228281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-1.832371604345262</v>
          </cell>
          <cell r="BL55">
            <v>4.8214397834223099E-2</v>
          </cell>
          <cell r="BM55">
            <v>4.6044982307535953E-2</v>
          </cell>
          <cell r="BN55">
            <v>18.137050248993127</v>
          </cell>
          <cell r="BO55">
            <v>18.137050248993127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13.067898353264141</v>
          </cell>
          <cell r="BL14">
            <v>13.067898353264141</v>
          </cell>
          <cell r="BM14">
            <v>13.64038229605824</v>
          </cell>
          <cell r="BN14">
            <v>10.890552782643637</v>
          </cell>
          <cell r="BO14">
            <v>2.0904434544946948</v>
          </cell>
          <cell r="BP14">
            <v>12.18256009241161</v>
          </cell>
          <cell r="BQ14">
            <v>14.847850023560749</v>
          </cell>
          <cell r="BR14">
            <v>14.847850023560749</v>
          </cell>
          <cell r="BS14">
            <v>15.7961490578721</v>
          </cell>
          <cell r="BT14">
            <v>11.227860662789402</v>
          </cell>
          <cell r="BU14">
            <v>4.9795374787117597</v>
          </cell>
          <cell r="BV14">
            <v>12.153145124389342</v>
          </cell>
          <cell r="BW14">
            <v>9.677447773254455</v>
          </cell>
          <cell r="BX14">
            <v>9.677447773254455</v>
          </cell>
          <cell r="BY14">
            <v>10.473535091956766</v>
          </cell>
          <cell r="BZ14">
            <v>6.7516709956830567</v>
          </cell>
          <cell r="CA14">
            <v>3.2674798148431217</v>
          </cell>
          <cell r="CB14">
            <v>7.2831016753899247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27.133311225099142</v>
          </cell>
          <cell r="BL16">
            <v>27.133311225099142</v>
          </cell>
          <cell r="BM16">
            <v>19.36272662913796</v>
          </cell>
          <cell r="BN16">
            <v>85.292457039843512</v>
          </cell>
          <cell r="BO16">
            <v>1.6084133314148152</v>
          </cell>
          <cell r="BP16">
            <v>115.52773263774409</v>
          </cell>
          <cell r="BQ16">
            <v>30.552156875576088</v>
          </cell>
          <cell r="BR16">
            <v>30.552156875576088</v>
          </cell>
          <cell r="BS16">
            <v>22.583719267332427</v>
          </cell>
          <cell r="BT16">
            <v>91.102506682744249</v>
          </cell>
          <cell r="BU16">
            <v>5.1230568665366905</v>
          </cell>
          <cell r="BV16">
            <v>123.00160492788423</v>
          </cell>
          <cell r="BW16">
            <v>26.29188514654517</v>
          </cell>
          <cell r="BX16">
            <v>26.29188514654517</v>
          </cell>
          <cell r="BY16">
            <v>21.378261223717931</v>
          </cell>
          <cell r="BZ16">
            <v>81.190384806456436</v>
          </cell>
          <cell r="CA16">
            <v>18.999996251559502</v>
          </cell>
          <cell r="CB16">
            <v>123.36638757059646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1.2972989440135807</v>
          </cell>
          <cell r="BL17">
            <v>2.8782928589998313</v>
          </cell>
          <cell r="BM17">
            <v>4.3694034084583722</v>
          </cell>
          <cell r="BN17">
            <v>1.0454728076606079</v>
          </cell>
          <cell r="BO17">
            <v>-8.3589064106075579</v>
          </cell>
          <cell r="BP17">
            <v>6.0591837484448963</v>
          </cell>
          <cell r="BQ17">
            <v>4.9648634005013514</v>
          </cell>
          <cell r="BR17">
            <v>5.0626273807959921</v>
          </cell>
          <cell r="BS17">
            <v>7.3187167058275993</v>
          </cell>
          <cell r="BT17">
            <v>2.3367439822230995</v>
          </cell>
          <cell r="BU17">
            <v>-7.3305845973264505</v>
          </cell>
          <cell r="BV17">
            <v>7.5812128732733797</v>
          </cell>
          <cell r="BW17">
            <v>6.9512573925516685</v>
          </cell>
          <cell r="BX17">
            <v>6.4867278228749825</v>
          </cell>
          <cell r="BY17">
            <v>5.7347878752124437</v>
          </cell>
          <cell r="BZ17">
            <v>7.4257669905731571</v>
          </cell>
          <cell r="CA17">
            <v>5.7565906883677576</v>
          </cell>
          <cell r="CB17">
            <v>8.3373625172576293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18.557986108731672</v>
          </cell>
          <cell r="BL18">
            <v>18.429495650895444</v>
          </cell>
          <cell r="BM18">
            <v>25.377991462309545</v>
          </cell>
          <cell r="BN18">
            <v>6.4035734173073511</v>
          </cell>
          <cell r="BO18">
            <v>-3.0777299472194541</v>
          </cell>
          <cell r="BP18">
            <v>11.118678676994609</v>
          </cell>
          <cell r="BQ18">
            <v>18.524088859810071</v>
          </cell>
          <cell r="BR18">
            <v>18.130639873169141</v>
          </cell>
          <cell r="BS18">
            <v>23.694837083932342</v>
          </cell>
          <cell r="BT18">
            <v>8.6603509866040049</v>
          </cell>
          <cell r="BU18">
            <v>-0.80670178059678577</v>
          </cell>
          <cell r="BV18">
            <v>13.421186079261904</v>
          </cell>
          <cell r="BW18">
            <v>15.435158474868427</v>
          </cell>
          <cell r="BX18">
            <v>15.652981787563425</v>
          </cell>
          <cell r="BY18">
            <v>12.72640497827464</v>
          </cell>
          <cell r="BZ18">
            <v>21.094056492926928</v>
          </cell>
          <cell r="CA18">
            <v>26.821386782800083</v>
          </cell>
          <cell r="CB18">
            <v>18.434187982875571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6.0248269839712654</v>
          </cell>
          <cell r="BL20">
            <v>6.6118857261932451</v>
          </cell>
          <cell r="BM20">
            <v>13.227419146302143</v>
          </cell>
          <cell r="BN20">
            <v>-0.17293672451065278</v>
          </cell>
          <cell r="BO20">
            <v>-8.4499850511692394</v>
          </cell>
          <cell r="BP20">
            <v>1.6989397708917942</v>
          </cell>
          <cell r="BQ20">
            <v>6.2662348844244375</v>
          </cell>
          <cell r="BR20">
            <v>6.5058096430214984</v>
          </cell>
          <cell r="BS20">
            <v>12.459811198300198</v>
          </cell>
          <cell r="BT20">
            <v>0.42383111977855048</v>
          </cell>
          <cell r="BU20">
            <v>-5.8647248592425765</v>
          </cell>
          <cell r="BV20">
            <v>1.8370075890840276</v>
          </cell>
          <cell r="BW20">
            <v>4.0129755170034587</v>
          </cell>
          <cell r="BX20">
            <v>3.8677614552909523</v>
          </cell>
          <cell r="BY20">
            <v>1.6136741012514833</v>
          </cell>
          <cell r="BZ20">
            <v>6.2858241210462129</v>
          </cell>
          <cell r="CA20">
            <v>13.160705962436236</v>
          </cell>
          <cell r="CB20">
            <v>4.8453009088780696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-0.97339397363274127</v>
          </cell>
          <cell r="BL21">
            <v>14.043567494229571</v>
          </cell>
          <cell r="BM21">
            <v>14.043567494229571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12.120983281020026</v>
          </cell>
          <cell r="BR21">
            <v>12.120983281020026</v>
          </cell>
          <cell r="BS21">
            <v>12.124557655646417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-8.3398994433623646</v>
          </cell>
          <cell r="BX21">
            <v>-17.589106551106759</v>
          </cell>
          <cell r="BY21">
            <v>-17.589106551106759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-6.7742488101268927</v>
          </cell>
          <cell r="BL22">
            <v>-6.7742488101268927</v>
          </cell>
          <cell r="BM22">
            <v>-10.29896243312789</v>
          </cell>
          <cell r="BN22">
            <v>-6.6870521291263918</v>
          </cell>
          <cell r="BO22">
            <v>-8.4956070593019462</v>
          </cell>
          <cell r="BP22">
            <v>5.647927916688178</v>
          </cell>
          <cell r="BQ22">
            <v>-2.8221692955032407</v>
          </cell>
          <cell r="BR22">
            <v>-2.8221692955032407</v>
          </cell>
          <cell r="BS22">
            <v>-10.613857275671801</v>
          </cell>
          <cell r="BT22">
            <v>-2.6247792365088785</v>
          </cell>
          <cell r="BU22">
            <v>-3.8772531498373675</v>
          </cell>
          <cell r="BV22">
            <v>5.8489275395199325</v>
          </cell>
          <cell r="BW22">
            <v>116.2312707925358</v>
          </cell>
          <cell r="BX22">
            <v>116.2312707925358</v>
          </cell>
          <cell r="BY22">
            <v>-13.558442567254779</v>
          </cell>
          <cell r="BZ22">
            <v>124.57290546159463</v>
          </cell>
          <cell r="CA22">
            <v>172.96544459996625</v>
          </cell>
          <cell r="CB22">
            <v>1.6561429460052235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25.991871150122737</v>
          </cell>
          <cell r="BL23">
            <v>25.991871150122737</v>
          </cell>
          <cell r="BM23">
            <v>25.980656659057843</v>
          </cell>
          <cell r="BN23">
            <v>26.464151506713328</v>
          </cell>
          <cell r="BO23">
            <v>45.209322564617715</v>
          </cell>
          <cell r="BP23">
            <v>21.330858509317974</v>
          </cell>
          <cell r="BQ23">
            <v>31.470621454478987</v>
          </cell>
          <cell r="BR23">
            <v>31.470621454478987</v>
          </cell>
          <cell r="BS23">
            <v>31.603416634072158</v>
          </cell>
          <cell r="BT23">
            <v>25.935717550933113</v>
          </cell>
          <cell r="BU23">
            <v>50.734848113810131</v>
          </cell>
          <cell r="BV23">
            <v>19.505867982636072</v>
          </cell>
          <cell r="BW23">
            <v>26.925387460585213</v>
          </cell>
          <cell r="BX23">
            <v>26.925387460585213</v>
          </cell>
          <cell r="BY23">
            <v>27.076735041321285</v>
          </cell>
          <cell r="BZ23">
            <v>20.863273437313023</v>
          </cell>
          <cell r="CA23">
            <v>43.580743680432676</v>
          </cell>
          <cell r="CB23">
            <v>15.843965610937216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4.908616169657698</v>
          </cell>
          <cell r="BL24">
            <v>5.3674692705752314</v>
          </cell>
          <cell r="BM24">
            <v>6.1437644840488304</v>
          </cell>
          <cell r="BN24">
            <v>3.7691282074621357</v>
          </cell>
          <cell r="BO24">
            <v>-6.5396463506208535</v>
          </cell>
          <cell r="BP24">
            <v>9.967073128135695</v>
          </cell>
          <cell r="BQ24">
            <v>6.0724687034293678</v>
          </cell>
          <cell r="BR24">
            <v>6.5466587211526095</v>
          </cell>
          <cell r="BS24">
            <v>7.6605408118838092</v>
          </cell>
          <cell r="BT24">
            <v>4.2872310229512101</v>
          </cell>
          <cell r="BU24">
            <v>-4.7489362289617754</v>
          </cell>
          <cell r="BV24">
            <v>9.6907777202484002</v>
          </cell>
          <cell r="BW24">
            <v>3.0911687054649084</v>
          </cell>
          <cell r="BX24">
            <v>2.6504373930842817</v>
          </cell>
          <cell r="BY24">
            <v>3.2271648150677734</v>
          </cell>
          <cell r="BZ24">
            <v>1.4830562101881606</v>
          </cell>
          <cell r="CA24">
            <v>1.2439577956580683</v>
          </cell>
          <cell r="CB24">
            <v>1.6273537310461439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-15.751195430268684</v>
          </cell>
          <cell r="BL27">
            <v>-15.751195430268684</v>
          </cell>
          <cell r="BM27">
            <v>-30.287475677006736</v>
          </cell>
          <cell r="BN27">
            <v>-15.725921976626168</v>
          </cell>
          <cell r="BO27">
            <v>-15.769526072727801</v>
          </cell>
          <cell r="BP27">
            <v>-14.398117104108143</v>
          </cell>
          <cell r="BQ27">
            <v>-11.474721022032842</v>
          </cell>
          <cell r="BR27">
            <v>-11.474721022032842</v>
          </cell>
          <cell r="BS27">
            <v>-30.330043368003345</v>
          </cell>
          <cell r="BT27">
            <v>-11.440648672724452</v>
          </cell>
          <cell r="BU27">
            <v>-11.332747195298342</v>
          </cell>
          <cell r="BV27">
            <v>-14.648678386531644</v>
          </cell>
          <cell r="BW27">
            <v>2.1633432759954774</v>
          </cell>
          <cell r="BX27">
            <v>2.1633432759954774</v>
          </cell>
          <cell r="BY27">
            <v>-25.85973866731095</v>
          </cell>
          <cell r="BZ27">
            <v>2.2305253926252266</v>
          </cell>
          <cell r="CA27">
            <v>2.7922768985203517</v>
          </cell>
          <cell r="CB27">
            <v>-12.354878980152407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7.8796239193880568</v>
          </cell>
          <cell r="BL28">
            <v>7.8808096598708133</v>
          </cell>
          <cell r="BM28">
            <v>9.6248377067339028</v>
          </cell>
          <cell r="BN28">
            <v>6.1105510198460111</v>
          </cell>
          <cell r="BO28">
            <v>6.2787169520639452E-2</v>
          </cell>
          <cell r="BP28">
            <v>8.9925329454577643</v>
          </cell>
          <cell r="BQ28">
            <v>6.9591972626897869</v>
          </cell>
          <cell r="BR28">
            <v>6.8874409497879485</v>
          </cell>
          <cell r="BS28">
            <v>6.9093883194287331</v>
          </cell>
          <cell r="BT28">
            <v>6.8652447627360003</v>
          </cell>
          <cell r="BU28">
            <v>2.3757431496237436</v>
          </cell>
          <cell r="BV28">
            <v>9.0242752750011803</v>
          </cell>
          <cell r="BW28">
            <v>5.3470497457870581</v>
          </cell>
          <cell r="BX28">
            <v>5.3953817848595875</v>
          </cell>
          <cell r="BY28">
            <v>3.1898708542162479</v>
          </cell>
          <cell r="BZ28">
            <v>7.7326180559425417</v>
          </cell>
          <cell r="CA28">
            <v>4.8884841039527283</v>
          </cell>
          <cell r="CB28">
            <v>9.1429270077986189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10.392146666541535</v>
          </cell>
          <cell r="BL29">
            <v>10.452070628723265</v>
          </cell>
          <cell r="BM29">
            <v>12.586925617558652</v>
          </cell>
          <cell r="BN29">
            <v>2.5038357858544691</v>
          </cell>
          <cell r="BO29">
            <v>-7.6936606445481948</v>
          </cell>
          <cell r="BP29">
            <v>11.087520863041412</v>
          </cell>
          <cell r="BQ29">
            <v>11.075569790747352</v>
          </cell>
          <cell r="BR29">
            <v>11.128905931885512</v>
          </cell>
          <cell r="BS29">
            <v>12.886689758597548</v>
          </cell>
          <cell r="BT29">
            <v>4.5379150788222633</v>
          </cell>
          <cell r="BU29">
            <v>-4.9033398551367569</v>
          </cell>
          <cell r="BV29">
            <v>12.510628445118698</v>
          </cell>
          <cell r="BW29">
            <v>5.1670877553617212</v>
          </cell>
          <cell r="BX29">
            <v>5.1740206096344554</v>
          </cell>
          <cell r="BY29">
            <v>6.0215843988263851</v>
          </cell>
          <cell r="BZ29">
            <v>2.134175190242904</v>
          </cell>
          <cell r="CA29">
            <v>8.9903322261737593</v>
          </cell>
          <cell r="CB29">
            <v>-3.0019544494549133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83.660779441595579</v>
          </cell>
          <cell r="BL30">
            <v>90.551716419193284</v>
          </cell>
          <cell r="BM30">
            <v>90.551716419193284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51.773465812563387</v>
          </cell>
          <cell r="BL33">
            <v>51.773465812563387</v>
          </cell>
          <cell r="BM33">
            <v>51.773465812563387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58.567950783786024</v>
          </cell>
          <cell r="BR33">
            <v>58.567950783786024</v>
          </cell>
          <cell r="BS33">
            <v>58.567950783786024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109.05329610843478</v>
          </cell>
          <cell r="BX33">
            <v>109.05329610843478</v>
          </cell>
          <cell r="BY33">
            <v>109.05329610843478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-30.978317836681679</v>
          </cell>
          <cell r="BL34">
            <v>-25.548038446958245</v>
          </cell>
          <cell r="BM34">
            <v>-25.569906304586809</v>
          </cell>
          <cell r="BN34">
            <v>5.0847553345903185</v>
          </cell>
          <cell r="BO34">
            <v>5.0847553345903185</v>
          </cell>
          <cell r="BP34" t="str">
            <v>---</v>
          </cell>
          <cell r="BQ34">
            <v>-12.31834295533144</v>
          </cell>
          <cell r="BR34">
            <v>-24.172700652923783</v>
          </cell>
          <cell r="BS34">
            <v>-24.184713279409941</v>
          </cell>
          <cell r="BT34">
            <v>-6.1222277791651347</v>
          </cell>
          <cell r="BU34">
            <v>-6.1222277791651347</v>
          </cell>
          <cell r="BV34" t="str">
            <v>---</v>
          </cell>
          <cell r="BW34">
            <v>59.557124961404064</v>
          </cell>
          <cell r="BX34">
            <v>33.567328150139431</v>
          </cell>
          <cell r="BY34">
            <v>33.596070662903777</v>
          </cell>
          <cell r="BZ34">
            <v>2.6353122075639446</v>
          </cell>
          <cell r="CA34">
            <v>2.6353122075639446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8.9618004728054821</v>
          </cell>
          <cell r="BL37">
            <v>9.0216441633711231</v>
          </cell>
          <cell r="BM37">
            <v>14.063982576570622</v>
          </cell>
          <cell r="BN37">
            <v>4.0422499923347566</v>
          </cell>
          <cell r="BO37">
            <v>-8.7281655778938436</v>
          </cell>
          <cell r="BP37">
            <v>9.1751194548177928</v>
          </cell>
          <cell r="BQ37">
            <v>9.1533558547848735</v>
          </cell>
          <cell r="BR37">
            <v>9.1584497273370591</v>
          </cell>
          <cell r="BS37">
            <v>13.373558898039084</v>
          </cell>
          <cell r="BT37">
            <v>5.034189586986737</v>
          </cell>
          <cell r="BU37">
            <v>-6.0155227228059882</v>
          </cell>
          <cell r="BV37">
            <v>9.486456678644517</v>
          </cell>
          <cell r="BW37">
            <v>109.92616948585167</v>
          </cell>
          <cell r="BX37">
            <v>109.8706054006219</v>
          </cell>
          <cell r="BY37">
            <v>119.04567731902618</v>
          </cell>
          <cell r="BZ37">
            <v>101.5343984027667</v>
          </cell>
          <cell r="CA37">
            <v>75.251417504663294</v>
          </cell>
          <cell r="CB37">
            <v>114.46202095811016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8.6266141170111332</v>
          </cell>
          <cell r="BL40">
            <v>9.0433231321095811</v>
          </cell>
          <cell r="BM40">
            <v>13.313140909191956</v>
          </cell>
          <cell r="BN40">
            <v>3.346447190121582</v>
          </cell>
          <cell r="BO40">
            <v>-6.0120081540907861</v>
          </cell>
          <cell r="BP40">
            <v>8.1243666479516428</v>
          </cell>
          <cell r="BQ40">
            <v>9.5673032977444006</v>
          </cell>
          <cell r="BR40">
            <v>9.5975732752167744</v>
          </cell>
          <cell r="BS40">
            <v>13.375248087537317</v>
          </cell>
          <cell r="BT40">
            <v>4.6102532253661899</v>
          </cell>
          <cell r="BU40">
            <v>-3.5345765429158349</v>
          </cell>
          <cell r="BV40">
            <v>8.788434420680824</v>
          </cell>
          <cell r="BW40">
            <v>9.4304609839404243</v>
          </cell>
          <cell r="BX40">
            <v>9.3196335225455229</v>
          </cell>
          <cell r="BY40">
            <v>7.8908557771092624</v>
          </cell>
          <cell r="BZ40">
            <v>11.285924093859823</v>
          </cell>
          <cell r="CA40">
            <v>17.365084503729022</v>
          </cell>
          <cell r="CB40">
            <v>8.41881643093474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-1.5686749448645898</v>
          </cell>
          <cell r="BL42">
            <v>-1.6852101778873974</v>
          </cell>
          <cell r="BM42">
            <v>3.6218375833607652E-2</v>
          </cell>
          <cell r="BN42">
            <v>-5.5167498489153033</v>
          </cell>
          <cell r="BO42">
            <v>-11.352916019991321</v>
          </cell>
          <cell r="BP42">
            <v>2.9618969511028048</v>
          </cell>
          <cell r="BQ42">
            <v>-2.3332148217318438</v>
          </cell>
          <cell r="BR42">
            <v>-1.5876494771783434</v>
          </cell>
          <cell r="BS42">
            <v>0.71638727224527798</v>
          </cell>
          <cell r="BT42">
            <v>-6.6578070341120066</v>
          </cell>
          <cell r="BU42">
            <v>-12.039137443644776</v>
          </cell>
          <cell r="BV42">
            <v>1.2038131978954869</v>
          </cell>
          <cell r="BW42">
            <v>-4.0579329461337466</v>
          </cell>
          <cell r="BX42">
            <v>-4.4413513153165667</v>
          </cell>
          <cell r="BY42">
            <v>-3.1129447705406155</v>
          </cell>
          <cell r="BZ42">
            <v>-7.2712063242120539</v>
          </cell>
          <cell r="CA42">
            <v>-12.516704953526791</v>
          </cell>
          <cell r="CB42">
            <v>1.5770152144140237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9.0371756553669904</v>
          </cell>
          <cell r="BL45">
            <v>9.4183815628509961</v>
          </cell>
          <cell r="BM45">
            <v>13.324651025581558</v>
          </cell>
          <cell r="BN45">
            <v>3.9870987205949726</v>
          </cell>
          <cell r="BO45">
            <v>-5.7883247033271523</v>
          </cell>
          <cell r="BP45">
            <v>9.6288288619280404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9.4258051385226693</v>
          </cell>
          <cell r="BL46">
            <v>9.9048072331471282</v>
          </cell>
          <cell r="BM46">
            <v>14.054960404900086</v>
          </cell>
          <cell r="BN46">
            <v>4.5544765565784129</v>
          </cell>
          <cell r="BO46">
            <v>-3.6751921104604679</v>
          </cell>
          <cell r="BP46">
            <v>8.6727998331697087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6.6587656354833324</v>
          </cell>
          <cell r="BL47">
            <v>7.0375263690849232</v>
          </cell>
          <cell r="BM47">
            <v>10.788684921799007</v>
          </cell>
          <cell r="BN47">
            <v>2.351244699528876</v>
          </cell>
          <cell r="BO47">
            <v>-7.9462163533376646</v>
          </cell>
          <cell r="BP47">
            <v>6.115152005362523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6.0248269839712654</v>
          </cell>
          <cell r="BL48">
            <v>6.6118857261932451</v>
          </cell>
          <cell r="BM48">
            <v>13.227419146302143</v>
          </cell>
          <cell r="BN48">
            <v>-0.17293672451065278</v>
          </cell>
          <cell r="BO48">
            <v>-8.4499850511692394</v>
          </cell>
          <cell r="BP48">
            <v>1.6989397708917942</v>
          </cell>
          <cell r="BQ48">
            <v>6.2662348844244375</v>
          </cell>
          <cell r="BR48">
            <v>6.5058096430214984</v>
          </cell>
          <cell r="BS48">
            <v>12.459811198300198</v>
          </cell>
          <cell r="BT48">
            <v>0.42383111977855048</v>
          </cell>
          <cell r="BU48">
            <v>-5.8647248592425765</v>
          </cell>
          <cell r="BV48">
            <v>1.8370075890840276</v>
          </cell>
          <cell r="BW48">
            <v>4.0129755170034587</v>
          </cell>
          <cell r="BX48">
            <v>3.8677614552909523</v>
          </cell>
          <cell r="BY48">
            <v>1.6136741012514833</v>
          </cell>
          <cell r="BZ48">
            <v>6.2858241210462129</v>
          </cell>
          <cell r="CA48">
            <v>13.160705962436236</v>
          </cell>
          <cell r="CB48">
            <v>4.8453009088780696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32.90531006557751</v>
          </cell>
          <cell r="BL49">
            <v>32.90531006557751</v>
          </cell>
          <cell r="BM49">
            <v>38.67638791296082</v>
          </cell>
          <cell r="BN49">
            <v>11.220656458012911</v>
          </cell>
          <cell r="BO49">
            <v>-13.140231622270793</v>
          </cell>
          <cell r="BP49">
            <v>12.004431672754379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16.143225123562321</v>
          </cell>
          <cell r="BL50">
            <v>16.165110784981927</v>
          </cell>
          <cell r="BM50">
            <v>16.00915820917017</v>
          </cell>
          <cell r="BN50">
            <v>16.912914025330306</v>
          </cell>
          <cell r="BO50">
            <v>-4.1179343272153002</v>
          </cell>
          <cell r="BP50">
            <v>25.34095204611091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-8.5071940758908902</v>
          </cell>
          <cell r="BL52">
            <v>-8.5071940758908902</v>
          </cell>
          <cell r="BM52">
            <v>-10.636929840600452</v>
          </cell>
          <cell r="BN52">
            <v>-8.4641377544610101</v>
          </cell>
          <cell r="BO52">
            <v>-10.049580805296864</v>
          </cell>
          <cell r="BP52">
            <v>4.4981159650931968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62.457240771622139</v>
          </cell>
          <cell r="BL54">
            <v>72.915790663142218</v>
          </cell>
          <cell r="BM54">
            <v>72.915790663142218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27.465490029592623</v>
          </cell>
          <cell r="BL55">
            <v>32.431563039057785</v>
          </cell>
          <cell r="BM55">
            <v>32.436443858640772</v>
          </cell>
          <cell r="BN55">
            <v>5.0847553345903185</v>
          </cell>
          <cell r="BO55">
            <v>5.0847553345903185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6DA6-2F8A-4761-B730-22EE929D06E7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C252BF37-F79E-4027-BF59-76715B317444}"/>
    <hyperlink ref="B17" location="'hasta el vencimiento'!A1" tooltip="Detalle instrumentos hasta el vencimiento por emisor " display="Detalle de los instrumentos hasta el vencimiento por emisor " xr:uid="{EC59EBC2-3036-419A-B540-3EB3725379C8}"/>
    <hyperlink ref="B19" location="'derivados negociación Activos'!A1" tooltip="Detalle instrumentos derivados para negociación activos" display="Detalle de los instrumentos derivados para negociación activos" xr:uid="{87EDB901-5AE3-4285-91E3-3B2201BE0452}"/>
    <hyperlink ref="B21" location="'derivados cobertura Activos'!A1" tooltip="Detalle instrumentos derivados para coberturas contables activos" display="Detalle de los instrumentos derivados para coberturas contables activos" xr:uid="{543D8AB1-31BA-4FE3-9FE8-C71F7866B338}"/>
    <hyperlink ref="B11" location="Totales!A1" tooltip="Instrumentos financieros no derivados y derivados - Totales" display="Instrumentos financieros no derivados y derivados (activos y pasivos) " xr:uid="{E07B5206-67F5-4914-B61A-E65CBC88F596}"/>
    <hyperlink ref="B13" location="'de negociación'!A1" tooltip="Detalle instrumentos de negociación por emisor " display="Detalle de los instrumentos de negociación por emisor " xr:uid="{84B9554B-CD10-49C4-B9C1-3895C002C8C0}"/>
    <hyperlink ref="B23" location="'derivados negociación Pasivos'!A1" tooltip="Detalle instrumentos derivados para negociación pasivos" display="Detalle de los instrumentos derivados para negociación pasivos" xr:uid="{1E5992E0-38A1-4301-B260-27832B031052}"/>
    <hyperlink ref="B25" location="'derivados cobertura Pasivos'!A1" tooltip="Detalle instrumentos derivados para coberturas contables pasivos" display="Detalle de los instrumentos derivados para coberturas contables pasivos" xr:uid="{B7BD9C92-2849-4769-8268-66288CA9FFB2}"/>
    <hyperlink ref="B27" location="'Definiciones  Usadas'!A1" tooltip="Definiciones usadas" display="Definiciones usadas en este documento" xr:uid="{FCCEEB74-6641-4AA1-BFA7-F5F46309A2AA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F97D-A46C-41C9-9DF8-B7E4A9A3A2DD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584E7F0C-FD8F-4853-A46F-F207963445BC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A4D9-072E-449E-9C5A-17D9C15C4404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542555</v>
      </c>
      <c r="C15" s="39">
        <v>207426</v>
      </c>
      <c r="D15" s="39">
        <v>335129</v>
      </c>
      <c r="E15" s="39">
        <v>335129</v>
      </c>
      <c r="F15" s="39">
        <v>0</v>
      </c>
      <c r="G15" s="39">
        <v>143594</v>
      </c>
      <c r="H15" s="39">
        <v>143594</v>
      </c>
      <c r="I15" s="39">
        <v>0</v>
      </c>
      <c r="J15" s="40"/>
      <c r="K15" s="39">
        <v>171410</v>
      </c>
      <c r="L15" s="39">
        <v>170320</v>
      </c>
      <c r="M15" s="39">
        <v>1090</v>
      </c>
      <c r="N15" s="41"/>
    </row>
    <row r="16" spans="1:14">
      <c r="A16" s="42" t="s">
        <v>44</v>
      </c>
      <c r="B16" s="43">
        <v>317578</v>
      </c>
      <c r="C16" s="44">
        <v>315379</v>
      </c>
      <c r="D16" s="44">
        <v>2199</v>
      </c>
      <c r="E16" s="44">
        <v>2199</v>
      </c>
      <c r="F16" s="44">
        <v>0</v>
      </c>
      <c r="G16" s="44">
        <v>103321</v>
      </c>
      <c r="H16" s="44">
        <v>103321</v>
      </c>
      <c r="I16" s="44">
        <v>0</v>
      </c>
      <c r="J16" s="40"/>
      <c r="K16" s="44">
        <v>88129</v>
      </c>
      <c r="L16" s="44">
        <v>88129</v>
      </c>
      <c r="M16" s="44">
        <v>0</v>
      </c>
      <c r="N16" s="41"/>
    </row>
    <row r="17" spans="1:14">
      <c r="A17" s="42" t="s">
        <v>32</v>
      </c>
      <c r="B17" s="43">
        <v>1729058</v>
      </c>
      <c r="C17" s="44">
        <v>71056</v>
      </c>
      <c r="D17" s="44">
        <v>1658002</v>
      </c>
      <c r="E17" s="44">
        <v>1658002</v>
      </c>
      <c r="F17" s="44">
        <v>0</v>
      </c>
      <c r="G17" s="44">
        <v>98557</v>
      </c>
      <c r="H17" s="44">
        <v>97746</v>
      </c>
      <c r="I17" s="44">
        <v>811</v>
      </c>
      <c r="J17" s="40"/>
      <c r="K17" s="44">
        <v>87180</v>
      </c>
      <c r="L17" s="44">
        <v>87002</v>
      </c>
      <c r="M17" s="44">
        <v>178</v>
      </c>
      <c r="N17" s="41"/>
    </row>
    <row r="18" spans="1:14">
      <c r="A18" s="42" t="s">
        <v>33</v>
      </c>
      <c r="B18" s="43">
        <v>7182795</v>
      </c>
      <c r="C18" s="44">
        <v>5509265</v>
      </c>
      <c r="D18" s="44">
        <v>1673530</v>
      </c>
      <c r="E18" s="44">
        <v>1673530</v>
      </c>
      <c r="F18" s="44">
        <v>0</v>
      </c>
      <c r="G18" s="44">
        <v>3877659</v>
      </c>
      <c r="H18" s="44">
        <v>3769694</v>
      </c>
      <c r="I18" s="44">
        <v>107965</v>
      </c>
      <c r="J18" s="40"/>
      <c r="K18" s="44">
        <v>4011501</v>
      </c>
      <c r="L18" s="44">
        <v>3957985</v>
      </c>
      <c r="M18" s="44">
        <v>53516</v>
      </c>
      <c r="N18" s="41"/>
    </row>
    <row r="19" spans="1:14">
      <c r="A19" s="42" t="s">
        <v>34</v>
      </c>
      <c r="B19" s="43">
        <v>9280299</v>
      </c>
      <c r="C19" s="44">
        <v>2017001</v>
      </c>
      <c r="D19" s="44">
        <v>7263298</v>
      </c>
      <c r="E19" s="44">
        <v>7234836</v>
      </c>
      <c r="F19" s="44">
        <v>28462</v>
      </c>
      <c r="G19" s="44">
        <v>6224723</v>
      </c>
      <c r="H19" s="44">
        <v>5302225</v>
      </c>
      <c r="I19" s="44">
        <v>922498</v>
      </c>
      <c r="J19" s="40"/>
      <c r="K19" s="44">
        <v>6356030</v>
      </c>
      <c r="L19" s="44">
        <v>5550833</v>
      </c>
      <c r="M19" s="44">
        <v>805197</v>
      </c>
      <c r="N19" s="41"/>
    </row>
    <row r="20" spans="1:14">
      <c r="A20" s="42" t="s">
        <v>35</v>
      </c>
      <c r="B20" s="43">
        <v>9058626</v>
      </c>
      <c r="C20" s="44">
        <v>1205197</v>
      </c>
      <c r="D20" s="44">
        <v>7853429</v>
      </c>
      <c r="E20" s="44">
        <v>7835507</v>
      </c>
      <c r="F20" s="44">
        <v>17922</v>
      </c>
      <c r="G20" s="44">
        <v>2132023</v>
      </c>
      <c r="H20" s="44">
        <v>1702496</v>
      </c>
      <c r="I20" s="44">
        <v>429527</v>
      </c>
      <c r="J20" s="40"/>
      <c r="K20" s="44">
        <v>1784613</v>
      </c>
      <c r="L20" s="44">
        <v>1607264</v>
      </c>
      <c r="M20" s="44">
        <v>177349</v>
      </c>
      <c r="N20" s="41"/>
    </row>
    <row r="21" spans="1:14">
      <c r="A21" s="42" t="s">
        <v>36</v>
      </c>
      <c r="B21" s="43">
        <v>32443</v>
      </c>
      <c r="C21" s="44">
        <v>0</v>
      </c>
      <c r="D21" s="44">
        <v>32443</v>
      </c>
      <c r="E21" s="44">
        <v>0</v>
      </c>
      <c r="F21" s="44">
        <v>32443</v>
      </c>
      <c r="G21" s="44">
        <v>88</v>
      </c>
      <c r="H21" s="44">
        <v>88</v>
      </c>
      <c r="I21" s="44">
        <v>0</v>
      </c>
      <c r="J21" s="40"/>
      <c r="K21" s="44">
        <v>12</v>
      </c>
      <c r="L21" s="44">
        <v>12</v>
      </c>
      <c r="M21" s="44">
        <v>0</v>
      </c>
      <c r="N21" s="41"/>
    </row>
    <row r="22" spans="1:14">
      <c r="A22" s="42" t="s">
        <v>37</v>
      </c>
      <c r="B22" s="43">
        <v>1292824</v>
      </c>
      <c r="C22" s="44">
        <v>658890</v>
      </c>
      <c r="D22" s="44">
        <v>633934</v>
      </c>
      <c r="E22" s="44">
        <v>633934</v>
      </c>
      <c r="F22" s="44">
        <v>0</v>
      </c>
      <c r="G22" s="44">
        <v>563479</v>
      </c>
      <c r="H22" s="44">
        <v>563479</v>
      </c>
      <c r="I22" s="44">
        <v>0</v>
      </c>
      <c r="J22" s="40"/>
      <c r="K22" s="44">
        <v>592386</v>
      </c>
      <c r="L22" s="44">
        <v>592386</v>
      </c>
      <c r="M22" s="44">
        <v>0</v>
      </c>
      <c r="N22" s="41"/>
    </row>
    <row r="23" spans="1:14">
      <c r="A23" s="42" t="s">
        <v>38</v>
      </c>
      <c r="B23" s="43">
        <v>419602</v>
      </c>
      <c r="C23" s="44">
        <v>401</v>
      </c>
      <c r="D23" s="44">
        <v>419201</v>
      </c>
      <c r="E23" s="44">
        <v>419201</v>
      </c>
      <c r="F23" s="44">
        <v>0</v>
      </c>
      <c r="G23" s="44">
        <v>471436</v>
      </c>
      <c r="H23" s="44">
        <v>459925</v>
      </c>
      <c r="I23" s="44">
        <v>11511</v>
      </c>
      <c r="J23" s="40"/>
      <c r="K23" s="44">
        <v>465739</v>
      </c>
      <c r="L23" s="44">
        <v>441253</v>
      </c>
      <c r="M23" s="44">
        <v>24486</v>
      </c>
      <c r="N23" s="41"/>
    </row>
    <row r="24" spans="1:14">
      <c r="A24" s="42" t="s">
        <v>40</v>
      </c>
      <c r="B24" s="43">
        <v>232415</v>
      </c>
      <c r="C24" s="44">
        <v>146892</v>
      </c>
      <c r="D24" s="44">
        <v>85523</v>
      </c>
      <c r="E24" s="44">
        <v>85523</v>
      </c>
      <c r="F24" s="44">
        <v>0</v>
      </c>
      <c r="G24" s="44">
        <v>10762</v>
      </c>
      <c r="H24" s="44">
        <v>5503</v>
      </c>
      <c r="I24" s="44">
        <v>5259</v>
      </c>
      <c r="J24" s="40"/>
      <c r="K24" s="44">
        <v>8117</v>
      </c>
      <c r="L24" s="44">
        <v>8117</v>
      </c>
      <c r="M24" s="44">
        <v>0</v>
      </c>
      <c r="N24" s="41"/>
    </row>
    <row r="25" spans="1:14">
      <c r="A25" s="42" t="s">
        <v>41</v>
      </c>
      <c r="B25" s="43">
        <v>7794594</v>
      </c>
      <c r="C25" s="44">
        <v>91178</v>
      </c>
      <c r="D25" s="44">
        <v>7703416</v>
      </c>
      <c r="E25" s="44">
        <v>7703416</v>
      </c>
      <c r="F25" s="44">
        <v>0</v>
      </c>
      <c r="G25" s="44">
        <v>12850796</v>
      </c>
      <c r="H25" s="44">
        <v>12174571</v>
      </c>
      <c r="I25" s="44">
        <v>676225</v>
      </c>
      <c r="J25" s="40"/>
      <c r="K25" s="44">
        <v>12546805</v>
      </c>
      <c r="L25" s="44">
        <v>12046653</v>
      </c>
      <c r="M25" s="44">
        <v>500152</v>
      </c>
      <c r="N25" s="41"/>
    </row>
    <row r="26" spans="1:14">
      <c r="A26" s="42" t="s">
        <v>42</v>
      </c>
      <c r="B26" s="43">
        <v>1283647</v>
      </c>
      <c r="C26" s="44">
        <v>71620</v>
      </c>
      <c r="D26" s="44">
        <v>1212027</v>
      </c>
      <c r="E26" s="44">
        <v>1212027</v>
      </c>
      <c r="F26" s="44">
        <v>0</v>
      </c>
      <c r="G26" s="44">
        <v>303751</v>
      </c>
      <c r="H26" s="44">
        <v>285899</v>
      </c>
      <c r="I26" s="44">
        <v>17852</v>
      </c>
      <c r="J26" s="40"/>
      <c r="K26" s="44">
        <v>289822</v>
      </c>
      <c r="L26" s="44">
        <v>280095</v>
      </c>
      <c r="M26" s="44">
        <v>9727</v>
      </c>
      <c r="N26" s="41"/>
    </row>
    <row r="27" spans="1:14">
      <c r="A27" s="42" t="s">
        <v>39</v>
      </c>
      <c r="B27" s="43">
        <v>28410</v>
      </c>
      <c r="C27" s="44">
        <v>0</v>
      </c>
      <c r="D27" s="44">
        <v>28410</v>
      </c>
      <c r="E27" s="44">
        <v>0</v>
      </c>
      <c r="F27" s="44">
        <v>28410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5215</v>
      </c>
      <c r="C28" s="44">
        <v>0</v>
      </c>
      <c r="D28" s="44">
        <v>5215</v>
      </c>
      <c r="E28" s="44">
        <v>5215</v>
      </c>
      <c r="F28" s="44">
        <v>0</v>
      </c>
      <c r="G28" s="44">
        <v>383</v>
      </c>
      <c r="H28" s="44">
        <v>383</v>
      </c>
      <c r="I28" s="44">
        <v>0</v>
      </c>
      <c r="J28" s="40"/>
      <c r="K28" s="44">
        <v>0</v>
      </c>
      <c r="L28" s="44">
        <v>0</v>
      </c>
      <c r="M28" s="44">
        <v>0</v>
      </c>
      <c r="N28" s="41"/>
    </row>
    <row r="29" spans="1:14">
      <c r="A29" s="42" t="s">
        <v>45</v>
      </c>
      <c r="B29" s="43">
        <v>488275</v>
      </c>
      <c r="C29" s="44">
        <v>32432</v>
      </c>
      <c r="D29" s="44">
        <v>455843</v>
      </c>
      <c r="E29" s="44">
        <v>455843</v>
      </c>
      <c r="F29" s="44">
        <v>0</v>
      </c>
      <c r="G29" s="44">
        <v>204686</v>
      </c>
      <c r="H29" s="44">
        <v>204686</v>
      </c>
      <c r="I29" s="44">
        <v>0</v>
      </c>
      <c r="J29" s="40"/>
      <c r="K29" s="44">
        <v>290933</v>
      </c>
      <c r="L29" s="44">
        <v>290933</v>
      </c>
      <c r="M29" s="44">
        <v>0</v>
      </c>
      <c r="N29" s="41"/>
    </row>
    <row r="30" spans="1:14">
      <c r="A30" s="42" t="s">
        <v>205</v>
      </c>
      <c r="B30" s="43">
        <v>5379722</v>
      </c>
      <c r="C30" s="44">
        <v>366480</v>
      </c>
      <c r="D30" s="44">
        <v>5013242</v>
      </c>
      <c r="E30" s="44">
        <v>4910369</v>
      </c>
      <c r="F30" s="44">
        <v>102873</v>
      </c>
      <c r="G30" s="44">
        <v>5229910</v>
      </c>
      <c r="H30" s="44">
        <v>4877921</v>
      </c>
      <c r="I30" s="44">
        <v>351989</v>
      </c>
      <c r="J30" s="40"/>
      <c r="K30" s="44">
        <v>4917354</v>
      </c>
      <c r="L30" s="44">
        <v>4756037</v>
      </c>
      <c r="M30" s="44">
        <v>161317</v>
      </c>
      <c r="N30" s="41"/>
    </row>
    <row r="31" spans="1:14">
      <c r="A31" s="42" t="s">
        <v>46</v>
      </c>
      <c r="B31" s="43">
        <v>177377</v>
      </c>
      <c r="C31" s="44">
        <v>177377</v>
      </c>
      <c r="D31" s="44">
        <v>0</v>
      </c>
      <c r="E31" s="44">
        <v>0</v>
      </c>
      <c r="F31" s="44">
        <v>0</v>
      </c>
      <c r="G31" s="44">
        <v>340486</v>
      </c>
      <c r="H31" s="44">
        <v>340486</v>
      </c>
      <c r="I31" s="44">
        <v>0</v>
      </c>
      <c r="J31" s="40"/>
      <c r="K31" s="44">
        <v>514831</v>
      </c>
      <c r="L31" s="44">
        <v>514831</v>
      </c>
      <c r="M31" s="44">
        <v>0</v>
      </c>
      <c r="N31" s="41"/>
    </row>
    <row r="32" spans="1:14" ht="13.8" thickBot="1">
      <c r="A32" s="45" t="s">
        <v>47</v>
      </c>
      <c r="B32" s="46">
        <v>2846484</v>
      </c>
      <c r="C32" s="47">
        <v>525072</v>
      </c>
      <c r="D32" s="47">
        <v>2321412</v>
      </c>
      <c r="E32" s="47">
        <v>2321412</v>
      </c>
      <c r="F32" s="47">
        <v>0</v>
      </c>
      <c r="G32" s="47">
        <v>6397472</v>
      </c>
      <c r="H32" s="47">
        <v>6241495</v>
      </c>
      <c r="I32" s="47">
        <v>155977</v>
      </c>
      <c r="J32" s="40"/>
      <c r="K32" s="47">
        <v>6945734</v>
      </c>
      <c r="L32" s="47">
        <v>6432603</v>
      </c>
      <c r="M32" s="47">
        <v>513131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48091919</v>
      </c>
      <c r="C34" s="52">
        <v>11395666</v>
      </c>
      <c r="D34" s="52">
        <v>36696253</v>
      </c>
      <c r="E34" s="52">
        <v>36486143</v>
      </c>
      <c r="F34" s="52">
        <v>210110</v>
      </c>
      <c r="G34" s="52">
        <v>38953126</v>
      </c>
      <c r="H34" s="52">
        <v>36273512</v>
      </c>
      <c r="I34" s="52">
        <v>2679614</v>
      </c>
      <c r="J34" s="41"/>
      <c r="K34" s="52">
        <v>39070596</v>
      </c>
      <c r="L34" s="52">
        <v>36824453</v>
      </c>
      <c r="M34" s="52">
        <v>2246143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D01C54D9-0008-43E9-9264-7B5098204979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7DA1-6D65-4152-8F90-EFA626514504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207426</v>
      </c>
      <c r="C15" s="39">
        <v>50467</v>
      </c>
      <c r="D15" s="39">
        <v>7465</v>
      </c>
      <c r="E15" s="39">
        <v>43002</v>
      </c>
      <c r="F15" s="39">
        <v>0</v>
      </c>
      <c r="G15" s="39">
        <v>80308</v>
      </c>
      <c r="H15" s="39">
        <v>77255</v>
      </c>
      <c r="I15" s="39">
        <v>656</v>
      </c>
      <c r="J15" s="39">
        <v>2397</v>
      </c>
      <c r="K15" s="39">
        <v>27368</v>
      </c>
      <c r="L15" s="39">
        <v>17732</v>
      </c>
      <c r="M15" s="39">
        <v>9636</v>
      </c>
      <c r="N15" s="55"/>
      <c r="O15" s="39">
        <v>49283</v>
      </c>
      <c r="P15" s="39">
        <v>49283</v>
      </c>
      <c r="Q15" s="39">
        <v>0</v>
      </c>
    </row>
    <row r="16" spans="1:17">
      <c r="A16" s="42" t="s">
        <v>44</v>
      </c>
      <c r="B16" s="43">
        <v>315379</v>
      </c>
      <c r="C16" s="44">
        <v>216300</v>
      </c>
      <c r="D16" s="44">
        <v>140860</v>
      </c>
      <c r="E16" s="44">
        <v>75440</v>
      </c>
      <c r="F16" s="44">
        <v>0</v>
      </c>
      <c r="G16" s="44">
        <v>69079</v>
      </c>
      <c r="H16" s="44">
        <v>50208</v>
      </c>
      <c r="I16" s="44">
        <v>15991</v>
      </c>
      <c r="J16" s="44">
        <v>2880</v>
      </c>
      <c r="K16" s="44">
        <v>0</v>
      </c>
      <c r="L16" s="44">
        <v>0</v>
      </c>
      <c r="M16" s="44">
        <v>0</v>
      </c>
      <c r="N16" s="55"/>
      <c r="O16" s="44">
        <v>30000</v>
      </c>
      <c r="P16" s="44">
        <v>30000</v>
      </c>
      <c r="Q16" s="44">
        <v>0</v>
      </c>
    </row>
    <row r="17" spans="1:17">
      <c r="A17" s="42" t="s">
        <v>32</v>
      </c>
      <c r="B17" s="43">
        <v>71056</v>
      </c>
      <c r="C17" s="44">
        <v>18105</v>
      </c>
      <c r="D17" s="44">
        <v>4917</v>
      </c>
      <c r="E17" s="44">
        <v>13188</v>
      </c>
      <c r="F17" s="44">
        <v>0</v>
      </c>
      <c r="G17" s="44">
        <v>52951</v>
      </c>
      <c r="H17" s="44">
        <v>49090</v>
      </c>
      <c r="I17" s="44">
        <v>2276</v>
      </c>
      <c r="J17" s="44">
        <v>1585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5509265</v>
      </c>
      <c r="C18" s="44">
        <v>4957150</v>
      </c>
      <c r="D18" s="44">
        <v>4747618</v>
      </c>
      <c r="E18" s="44">
        <v>209532</v>
      </c>
      <c r="F18" s="44">
        <v>0</v>
      </c>
      <c r="G18" s="44">
        <v>191227</v>
      </c>
      <c r="H18" s="44">
        <v>187575</v>
      </c>
      <c r="I18" s="44">
        <v>0</v>
      </c>
      <c r="J18" s="44">
        <v>3652</v>
      </c>
      <c r="K18" s="44">
        <v>1927</v>
      </c>
      <c r="L18" s="44">
        <v>0</v>
      </c>
      <c r="M18" s="44">
        <v>1927</v>
      </c>
      <c r="N18" s="55"/>
      <c r="O18" s="44">
        <v>358961</v>
      </c>
      <c r="P18" s="44">
        <v>358961</v>
      </c>
      <c r="Q18" s="44">
        <v>0</v>
      </c>
    </row>
    <row r="19" spans="1:17">
      <c r="A19" s="42" t="s">
        <v>34</v>
      </c>
      <c r="B19" s="43">
        <v>2017001</v>
      </c>
      <c r="C19" s="44">
        <v>1284510</v>
      </c>
      <c r="D19" s="44">
        <v>299515</v>
      </c>
      <c r="E19" s="44">
        <v>978681</v>
      </c>
      <c r="F19" s="44">
        <v>6314</v>
      </c>
      <c r="G19" s="44">
        <v>610983</v>
      </c>
      <c r="H19" s="44">
        <v>543653</v>
      </c>
      <c r="I19" s="44">
        <v>17</v>
      </c>
      <c r="J19" s="44">
        <v>67313</v>
      </c>
      <c r="K19" s="44">
        <v>874</v>
      </c>
      <c r="L19" s="44">
        <v>0</v>
      </c>
      <c r="M19" s="44">
        <v>874</v>
      </c>
      <c r="N19" s="55"/>
      <c r="O19" s="44">
        <v>120634</v>
      </c>
      <c r="P19" s="44">
        <v>75769</v>
      </c>
      <c r="Q19" s="44">
        <v>44865</v>
      </c>
    </row>
    <row r="20" spans="1:17">
      <c r="A20" s="42" t="s">
        <v>35</v>
      </c>
      <c r="B20" s="43">
        <v>1205197</v>
      </c>
      <c r="C20" s="44">
        <v>126987</v>
      </c>
      <c r="D20" s="44">
        <v>2909</v>
      </c>
      <c r="E20" s="44">
        <v>124078</v>
      </c>
      <c r="F20" s="44">
        <v>0</v>
      </c>
      <c r="G20" s="44">
        <v>1073122</v>
      </c>
      <c r="H20" s="44">
        <v>1029776</v>
      </c>
      <c r="I20" s="44">
        <v>731</v>
      </c>
      <c r="J20" s="44">
        <v>42615</v>
      </c>
      <c r="K20" s="44">
        <v>0</v>
      </c>
      <c r="L20" s="44">
        <v>0</v>
      </c>
      <c r="M20" s="44">
        <v>0</v>
      </c>
      <c r="N20" s="55"/>
      <c r="O20" s="44">
        <v>5088</v>
      </c>
      <c r="P20" s="44">
        <v>5088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658890</v>
      </c>
      <c r="C22" s="44">
        <v>62855</v>
      </c>
      <c r="D22" s="44">
        <v>20</v>
      </c>
      <c r="E22" s="44">
        <v>62835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596035</v>
      </c>
      <c r="P22" s="44">
        <v>0</v>
      </c>
      <c r="Q22" s="44">
        <v>596035</v>
      </c>
    </row>
    <row r="23" spans="1:17">
      <c r="A23" s="42" t="s">
        <v>38</v>
      </c>
      <c r="B23" s="43">
        <v>401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401</v>
      </c>
      <c r="P23" s="44">
        <v>0</v>
      </c>
      <c r="Q23" s="44">
        <v>401</v>
      </c>
    </row>
    <row r="24" spans="1:17">
      <c r="A24" s="42" t="s">
        <v>40</v>
      </c>
      <c r="B24" s="43">
        <v>146892</v>
      </c>
      <c r="C24" s="44">
        <v>26207</v>
      </c>
      <c r="D24" s="44">
        <v>0</v>
      </c>
      <c r="E24" s="44">
        <v>26207</v>
      </c>
      <c r="F24" s="44">
        <v>0</v>
      </c>
      <c r="G24" s="44">
        <v>90684</v>
      </c>
      <c r="H24" s="44">
        <v>90684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30001</v>
      </c>
      <c r="P24" s="44">
        <v>0</v>
      </c>
      <c r="Q24" s="44">
        <v>30001</v>
      </c>
    </row>
    <row r="25" spans="1:17">
      <c r="A25" s="42" t="s">
        <v>41</v>
      </c>
      <c r="B25" s="43">
        <v>91178</v>
      </c>
      <c r="C25" s="44">
        <v>80651</v>
      </c>
      <c r="D25" s="44">
        <v>776</v>
      </c>
      <c r="E25" s="44">
        <v>79875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10527</v>
      </c>
      <c r="L25" s="44">
        <v>0</v>
      </c>
      <c r="M25" s="44">
        <v>10527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71620</v>
      </c>
      <c r="C26" s="44">
        <v>18854</v>
      </c>
      <c r="D26" s="44">
        <v>18645</v>
      </c>
      <c r="E26" s="44">
        <v>209</v>
      </c>
      <c r="F26" s="44">
        <v>0</v>
      </c>
      <c r="G26" s="44">
        <v>50455</v>
      </c>
      <c r="H26" s="44">
        <v>44260</v>
      </c>
      <c r="I26" s="44">
        <v>4</v>
      </c>
      <c r="J26" s="44">
        <v>6191</v>
      </c>
      <c r="K26" s="44">
        <v>0</v>
      </c>
      <c r="L26" s="44">
        <v>0</v>
      </c>
      <c r="M26" s="44">
        <v>0</v>
      </c>
      <c r="N26" s="55"/>
      <c r="O26" s="44">
        <v>2311</v>
      </c>
      <c r="P26" s="44">
        <v>2311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32432</v>
      </c>
      <c r="C29" s="44">
        <v>32432</v>
      </c>
      <c r="D29" s="44">
        <v>78</v>
      </c>
      <c r="E29" s="44">
        <v>32354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366480</v>
      </c>
      <c r="C30" s="44">
        <v>120535</v>
      </c>
      <c r="D30" s="44">
        <v>14996</v>
      </c>
      <c r="E30" s="44">
        <v>105539</v>
      </c>
      <c r="F30" s="44">
        <v>0</v>
      </c>
      <c r="G30" s="44">
        <v>32726</v>
      </c>
      <c r="H30" s="44">
        <v>32726</v>
      </c>
      <c r="I30" s="44">
        <v>0</v>
      </c>
      <c r="J30" s="44">
        <v>0</v>
      </c>
      <c r="K30" s="44">
        <v>211984</v>
      </c>
      <c r="L30" s="44">
        <v>208652</v>
      </c>
      <c r="M30" s="44">
        <v>3332</v>
      </c>
      <c r="N30" s="55"/>
      <c r="O30" s="44">
        <v>1235</v>
      </c>
      <c r="P30" s="44">
        <v>1235</v>
      </c>
      <c r="Q30" s="44">
        <v>0</v>
      </c>
    </row>
    <row r="31" spans="1:17">
      <c r="A31" s="42" t="s">
        <v>46</v>
      </c>
      <c r="B31" s="43">
        <v>177377</v>
      </c>
      <c r="C31" s="44">
        <v>177377</v>
      </c>
      <c r="D31" s="44">
        <v>8403</v>
      </c>
      <c r="E31" s="44">
        <v>168974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525072</v>
      </c>
      <c r="C32" s="47">
        <v>75909</v>
      </c>
      <c r="D32" s="47">
        <v>17545</v>
      </c>
      <c r="E32" s="47">
        <v>58364</v>
      </c>
      <c r="F32" s="47">
        <v>0</v>
      </c>
      <c r="G32" s="47">
        <v>232678</v>
      </c>
      <c r="H32" s="47">
        <v>212331</v>
      </c>
      <c r="I32" s="47">
        <v>17020</v>
      </c>
      <c r="J32" s="47">
        <v>3327</v>
      </c>
      <c r="K32" s="47">
        <v>403</v>
      </c>
      <c r="L32" s="47">
        <v>403</v>
      </c>
      <c r="M32" s="47">
        <v>0</v>
      </c>
      <c r="N32" s="55"/>
      <c r="O32" s="47">
        <v>216082</v>
      </c>
      <c r="P32" s="47">
        <v>216082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11395666</v>
      </c>
      <c r="C34" s="52">
        <v>7248339</v>
      </c>
      <c r="D34" s="52">
        <v>5263747</v>
      </c>
      <c r="E34" s="52">
        <v>1978278</v>
      </c>
      <c r="F34" s="52">
        <v>6314</v>
      </c>
      <c r="G34" s="52">
        <v>2484213</v>
      </c>
      <c r="H34" s="52">
        <v>2317558</v>
      </c>
      <c r="I34" s="52">
        <v>36695</v>
      </c>
      <c r="J34" s="52">
        <v>129960</v>
      </c>
      <c r="K34" s="52">
        <v>253083</v>
      </c>
      <c r="L34" s="52">
        <v>226787</v>
      </c>
      <c r="M34" s="52">
        <v>26296</v>
      </c>
      <c r="O34" s="52">
        <v>1410031</v>
      </c>
      <c r="P34" s="52">
        <v>738729</v>
      </c>
      <c r="Q34" s="52">
        <v>671302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1E7CAD04-8C0A-44EC-B591-FC8CC2F90C8E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80EA-DB98-43E3-B6AB-C567F3E6C1BD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335129</v>
      </c>
      <c r="C15" s="39">
        <v>198005</v>
      </c>
      <c r="D15" s="39">
        <v>124993</v>
      </c>
      <c r="E15" s="39">
        <v>73012</v>
      </c>
      <c r="F15" s="39">
        <v>0</v>
      </c>
      <c r="G15" s="39">
        <v>103340</v>
      </c>
      <c r="H15" s="39">
        <v>52481</v>
      </c>
      <c r="I15" s="39">
        <v>50859</v>
      </c>
      <c r="J15" s="39">
        <v>0</v>
      </c>
      <c r="K15" s="39">
        <v>33784</v>
      </c>
      <c r="L15" s="39">
        <v>0</v>
      </c>
      <c r="M15" s="39">
        <v>33784</v>
      </c>
    </row>
    <row r="16" spans="1:13">
      <c r="A16" s="42" t="s">
        <v>44</v>
      </c>
      <c r="B16" s="43">
        <v>2199</v>
      </c>
      <c r="C16" s="44">
        <v>0</v>
      </c>
      <c r="D16" s="44">
        <v>0</v>
      </c>
      <c r="E16" s="44">
        <v>0</v>
      </c>
      <c r="F16" s="44">
        <v>0</v>
      </c>
      <c r="G16" s="44">
        <v>2199</v>
      </c>
      <c r="H16" s="44">
        <v>6</v>
      </c>
      <c r="I16" s="44">
        <v>0</v>
      </c>
      <c r="J16" s="44">
        <v>2193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1658002</v>
      </c>
      <c r="C17" s="44">
        <v>688667</v>
      </c>
      <c r="D17" s="44">
        <v>310917</v>
      </c>
      <c r="E17" s="44">
        <v>377562</v>
      </c>
      <c r="F17" s="44">
        <v>188</v>
      </c>
      <c r="G17" s="44">
        <v>593390</v>
      </c>
      <c r="H17" s="44">
        <v>164290</v>
      </c>
      <c r="I17" s="44">
        <v>429100</v>
      </c>
      <c r="J17" s="44">
        <v>0</v>
      </c>
      <c r="K17" s="44">
        <v>375945</v>
      </c>
      <c r="L17" s="44">
        <v>9665</v>
      </c>
      <c r="M17" s="44">
        <v>366280</v>
      </c>
    </row>
    <row r="18" spans="1:13">
      <c r="A18" s="42" t="s">
        <v>33</v>
      </c>
      <c r="B18" s="43">
        <v>1673530</v>
      </c>
      <c r="C18" s="44">
        <v>65882</v>
      </c>
      <c r="D18" s="44">
        <v>4457</v>
      </c>
      <c r="E18" s="44">
        <v>44573</v>
      </c>
      <c r="F18" s="44">
        <v>16852</v>
      </c>
      <c r="G18" s="44">
        <v>1541590</v>
      </c>
      <c r="H18" s="44">
        <v>1425961</v>
      </c>
      <c r="I18" s="44">
        <v>59211</v>
      </c>
      <c r="J18" s="44">
        <v>56418</v>
      </c>
      <c r="K18" s="44">
        <v>66058</v>
      </c>
      <c r="L18" s="44">
        <v>0</v>
      </c>
      <c r="M18" s="44">
        <v>66058</v>
      </c>
    </row>
    <row r="19" spans="1:13">
      <c r="A19" s="42" t="s">
        <v>34</v>
      </c>
      <c r="B19" s="43">
        <v>7234836</v>
      </c>
      <c r="C19" s="44">
        <v>3523065</v>
      </c>
      <c r="D19" s="44">
        <v>2505537</v>
      </c>
      <c r="E19" s="44">
        <v>1012170</v>
      </c>
      <c r="F19" s="44">
        <v>5358</v>
      </c>
      <c r="G19" s="44">
        <v>446848</v>
      </c>
      <c r="H19" s="44">
        <v>440139</v>
      </c>
      <c r="I19" s="44">
        <v>4148</v>
      </c>
      <c r="J19" s="44">
        <v>2561</v>
      </c>
      <c r="K19" s="44">
        <v>3264923</v>
      </c>
      <c r="L19" s="44">
        <v>161314</v>
      </c>
      <c r="M19" s="44">
        <v>3103609</v>
      </c>
    </row>
    <row r="20" spans="1:13">
      <c r="A20" s="42" t="s">
        <v>35</v>
      </c>
      <c r="B20" s="43">
        <v>7835507</v>
      </c>
      <c r="C20" s="44">
        <v>4635353</v>
      </c>
      <c r="D20" s="44">
        <v>3941635</v>
      </c>
      <c r="E20" s="44">
        <v>693718</v>
      </c>
      <c r="F20" s="44">
        <v>0</v>
      </c>
      <c r="G20" s="44">
        <v>2641150</v>
      </c>
      <c r="H20" s="44">
        <v>2633586</v>
      </c>
      <c r="I20" s="44">
        <v>0</v>
      </c>
      <c r="J20" s="44">
        <v>7564</v>
      </c>
      <c r="K20" s="44">
        <v>559004</v>
      </c>
      <c r="L20" s="44">
        <v>0</v>
      </c>
      <c r="M20" s="44">
        <v>559004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633934</v>
      </c>
      <c r="C22" s="44">
        <v>511372</v>
      </c>
      <c r="D22" s="44">
        <v>342242</v>
      </c>
      <c r="E22" s="44">
        <v>169130</v>
      </c>
      <c r="F22" s="44">
        <v>0</v>
      </c>
      <c r="G22" s="44">
        <v>122562</v>
      </c>
      <c r="H22" s="44">
        <v>122562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419201</v>
      </c>
      <c r="C23" s="44">
        <v>349702</v>
      </c>
      <c r="D23" s="44">
        <v>14926</v>
      </c>
      <c r="E23" s="44">
        <v>334776</v>
      </c>
      <c r="F23" s="44">
        <v>0</v>
      </c>
      <c r="G23" s="44">
        <v>69499</v>
      </c>
      <c r="H23" s="44">
        <v>61135</v>
      </c>
      <c r="I23" s="44">
        <v>8364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85523</v>
      </c>
      <c r="C24" s="44">
        <v>85523</v>
      </c>
      <c r="D24" s="44">
        <v>69998</v>
      </c>
      <c r="E24" s="44">
        <v>15525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7703416</v>
      </c>
      <c r="C25" s="44">
        <v>6904708</v>
      </c>
      <c r="D25" s="44">
        <v>3619745</v>
      </c>
      <c r="E25" s="44">
        <v>3284379</v>
      </c>
      <c r="F25" s="44">
        <v>584</v>
      </c>
      <c r="G25" s="44">
        <v>18120</v>
      </c>
      <c r="H25" s="44">
        <v>15710</v>
      </c>
      <c r="I25" s="44">
        <v>0</v>
      </c>
      <c r="J25" s="44">
        <v>2410</v>
      </c>
      <c r="K25" s="44">
        <v>780588</v>
      </c>
      <c r="L25" s="44">
        <v>223443</v>
      </c>
      <c r="M25" s="44">
        <v>557145</v>
      </c>
    </row>
    <row r="26" spans="1:13">
      <c r="A26" s="42" t="s">
        <v>42</v>
      </c>
      <c r="B26" s="43">
        <v>1212027</v>
      </c>
      <c r="C26" s="44">
        <v>606974</v>
      </c>
      <c r="D26" s="44">
        <v>596412</v>
      </c>
      <c r="E26" s="44">
        <v>10562</v>
      </c>
      <c r="F26" s="44">
        <v>0</v>
      </c>
      <c r="G26" s="44">
        <v>409497</v>
      </c>
      <c r="H26" s="44">
        <v>250482</v>
      </c>
      <c r="I26" s="44">
        <v>159015</v>
      </c>
      <c r="J26" s="44">
        <v>0</v>
      </c>
      <c r="K26" s="44">
        <v>195556</v>
      </c>
      <c r="L26" s="44">
        <v>0</v>
      </c>
      <c r="M26" s="44">
        <v>195556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5215</v>
      </c>
      <c r="C28" s="44">
        <v>5215</v>
      </c>
      <c r="D28" s="44">
        <v>5215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455843</v>
      </c>
      <c r="C29" s="44">
        <v>363815</v>
      </c>
      <c r="D29" s="44">
        <v>55507</v>
      </c>
      <c r="E29" s="44">
        <v>308308</v>
      </c>
      <c r="F29" s="44">
        <v>0</v>
      </c>
      <c r="G29" s="44">
        <v>47969</v>
      </c>
      <c r="H29" s="44">
        <v>47969</v>
      </c>
      <c r="I29" s="44">
        <v>0</v>
      </c>
      <c r="J29" s="44">
        <v>0</v>
      </c>
      <c r="K29" s="44">
        <v>44059</v>
      </c>
      <c r="L29" s="44">
        <v>44059</v>
      </c>
      <c r="M29" s="44">
        <v>0</v>
      </c>
    </row>
    <row r="30" spans="1:13">
      <c r="A30" s="42" t="s">
        <v>205</v>
      </c>
      <c r="B30" s="43">
        <v>4910369</v>
      </c>
      <c r="C30" s="44">
        <v>3856648</v>
      </c>
      <c r="D30" s="44">
        <v>2356387</v>
      </c>
      <c r="E30" s="44">
        <v>1379448</v>
      </c>
      <c r="F30" s="44">
        <v>120813</v>
      </c>
      <c r="G30" s="44">
        <v>191937</v>
      </c>
      <c r="H30" s="44">
        <v>187159</v>
      </c>
      <c r="I30" s="44">
        <v>0</v>
      </c>
      <c r="J30" s="44">
        <v>4778</v>
      </c>
      <c r="K30" s="44">
        <v>861784</v>
      </c>
      <c r="L30" s="44">
        <v>294792</v>
      </c>
      <c r="M30" s="44">
        <v>566992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2321412</v>
      </c>
      <c r="C32" s="47">
        <v>2298916</v>
      </c>
      <c r="D32" s="47">
        <v>1384562</v>
      </c>
      <c r="E32" s="47">
        <v>900504</v>
      </c>
      <c r="F32" s="47">
        <v>13850</v>
      </c>
      <c r="G32" s="47">
        <v>22496</v>
      </c>
      <c r="H32" s="47">
        <v>18043</v>
      </c>
      <c r="I32" s="47">
        <v>0</v>
      </c>
      <c r="J32" s="47">
        <v>4453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36486143</v>
      </c>
      <c r="C34" s="52">
        <v>24093845</v>
      </c>
      <c r="D34" s="52">
        <v>15332533</v>
      </c>
      <c r="E34" s="52">
        <v>8603667</v>
      </c>
      <c r="F34" s="52">
        <v>157645</v>
      </c>
      <c r="G34" s="52">
        <v>6210597</v>
      </c>
      <c r="H34" s="52">
        <v>5419523</v>
      </c>
      <c r="I34" s="52">
        <v>710697</v>
      </c>
      <c r="J34" s="52">
        <v>80377</v>
      </c>
      <c r="K34" s="52">
        <v>6181701</v>
      </c>
      <c r="L34" s="52">
        <v>733273</v>
      </c>
      <c r="M34" s="52">
        <v>5448428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35C66226-9FD9-49A3-A069-95155FAF0AA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CE43-3F10-42E4-A5B7-259E6021678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28462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28462</v>
      </c>
      <c r="L19" s="44">
        <v>21074</v>
      </c>
      <c r="M19" s="44">
        <v>7388</v>
      </c>
    </row>
    <row r="20" spans="1:13">
      <c r="A20" s="42" t="s">
        <v>35</v>
      </c>
      <c r="B20" s="43">
        <v>17922</v>
      </c>
      <c r="C20" s="44">
        <v>17922</v>
      </c>
      <c r="D20" s="44">
        <v>0</v>
      </c>
      <c r="E20" s="44">
        <v>17817</v>
      </c>
      <c r="F20" s="44">
        <v>105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32443</v>
      </c>
      <c r="C21" s="44">
        <v>0</v>
      </c>
      <c r="D21" s="44">
        <v>0</v>
      </c>
      <c r="E21" s="44">
        <v>0</v>
      </c>
      <c r="F21" s="44">
        <v>0</v>
      </c>
      <c r="G21" s="44">
        <v>32443</v>
      </c>
      <c r="H21" s="44">
        <v>32443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28410</v>
      </c>
      <c r="C27" s="44">
        <v>0</v>
      </c>
      <c r="D27" s="44">
        <v>0</v>
      </c>
      <c r="E27" s="44">
        <v>0</v>
      </c>
      <c r="F27" s="44">
        <v>0</v>
      </c>
      <c r="G27" s="44">
        <v>28410</v>
      </c>
      <c r="H27" s="44">
        <v>28410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102873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102873</v>
      </c>
      <c r="L30" s="44">
        <v>0</v>
      </c>
      <c r="M30" s="44">
        <v>102873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210110</v>
      </c>
      <c r="C34" s="52">
        <v>17922</v>
      </c>
      <c r="D34" s="52">
        <v>0</v>
      </c>
      <c r="E34" s="52">
        <v>17817</v>
      </c>
      <c r="F34" s="52">
        <v>105</v>
      </c>
      <c r="G34" s="52">
        <v>60853</v>
      </c>
      <c r="H34" s="52">
        <v>60853</v>
      </c>
      <c r="I34" s="52">
        <v>0</v>
      </c>
      <c r="J34" s="52">
        <v>0</v>
      </c>
      <c r="K34" s="52">
        <v>131335</v>
      </c>
      <c r="L34" s="52">
        <v>21074</v>
      </c>
      <c r="M34" s="52">
        <v>110261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405CFE49-88AD-4FB5-9BE8-0F3107A96FA0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14FE-A294-4B78-AA9F-A1F5AE457B0E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143594</v>
      </c>
      <c r="C15" s="39">
        <v>36028</v>
      </c>
      <c r="D15" s="39">
        <v>107566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103321</v>
      </c>
      <c r="C16" s="44">
        <v>30760</v>
      </c>
      <c r="D16" s="44">
        <v>72561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97746</v>
      </c>
      <c r="C17" s="44">
        <v>43002</v>
      </c>
      <c r="D17" s="44">
        <v>52588</v>
      </c>
      <c r="E17" s="44">
        <v>0</v>
      </c>
      <c r="F17" s="44">
        <v>0</v>
      </c>
      <c r="G17" s="44">
        <v>0</v>
      </c>
      <c r="H17" s="44">
        <v>2156</v>
      </c>
    </row>
    <row r="18" spans="1:8">
      <c r="A18" s="42" t="s">
        <v>33</v>
      </c>
      <c r="B18" s="43">
        <v>3769694</v>
      </c>
      <c r="C18" s="44">
        <v>960841</v>
      </c>
      <c r="D18" s="44">
        <v>2803704</v>
      </c>
      <c r="E18" s="44">
        <v>4696</v>
      </c>
      <c r="F18" s="44">
        <v>453</v>
      </c>
      <c r="G18" s="44">
        <v>0</v>
      </c>
      <c r="H18" s="44">
        <v>0</v>
      </c>
    </row>
    <row r="19" spans="1:8">
      <c r="A19" s="42" t="s">
        <v>34</v>
      </c>
      <c r="B19" s="43">
        <v>5302225</v>
      </c>
      <c r="C19" s="44">
        <v>506836</v>
      </c>
      <c r="D19" s="44">
        <v>4780046</v>
      </c>
      <c r="E19" s="44">
        <v>14403</v>
      </c>
      <c r="F19" s="44">
        <v>940</v>
      </c>
      <c r="G19" s="44">
        <v>0</v>
      </c>
      <c r="H19" s="44">
        <v>0</v>
      </c>
    </row>
    <row r="20" spans="1:8">
      <c r="A20" s="42" t="s">
        <v>35</v>
      </c>
      <c r="B20" s="43">
        <v>1702496</v>
      </c>
      <c r="C20" s="44">
        <v>531542</v>
      </c>
      <c r="D20" s="44">
        <v>1170954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88</v>
      </c>
      <c r="C21" s="44">
        <v>88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563479</v>
      </c>
      <c r="C22" s="44">
        <v>321032</v>
      </c>
      <c r="D22" s="44">
        <v>242447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459925</v>
      </c>
      <c r="C23" s="44">
        <v>28152</v>
      </c>
      <c r="D23" s="44">
        <v>431773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5503</v>
      </c>
      <c r="C24" s="44">
        <v>429</v>
      </c>
      <c r="D24" s="44">
        <v>5074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12174571</v>
      </c>
      <c r="C25" s="44">
        <v>1343213</v>
      </c>
      <c r="D25" s="44">
        <v>10824710</v>
      </c>
      <c r="E25" s="44">
        <v>6384</v>
      </c>
      <c r="F25" s="44">
        <v>264</v>
      </c>
      <c r="G25" s="44">
        <v>0</v>
      </c>
      <c r="H25" s="44">
        <v>0</v>
      </c>
    </row>
    <row r="26" spans="1:8">
      <c r="A26" s="42" t="s">
        <v>42</v>
      </c>
      <c r="B26" s="43">
        <v>285899</v>
      </c>
      <c r="C26" s="44">
        <v>77997</v>
      </c>
      <c r="D26" s="44">
        <v>207902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383</v>
      </c>
      <c r="C28" s="44">
        <v>383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204686</v>
      </c>
      <c r="C29" s="44">
        <v>187887</v>
      </c>
      <c r="D29" s="44">
        <v>16799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4877921</v>
      </c>
      <c r="C30" s="44">
        <v>443904</v>
      </c>
      <c r="D30" s="44">
        <v>4429808</v>
      </c>
      <c r="E30" s="44">
        <v>3792</v>
      </c>
      <c r="F30" s="44">
        <v>417</v>
      </c>
      <c r="G30" s="44">
        <v>0</v>
      </c>
      <c r="H30" s="44">
        <v>0</v>
      </c>
    </row>
    <row r="31" spans="1:8">
      <c r="A31" s="42" t="s">
        <v>46</v>
      </c>
      <c r="B31" s="43">
        <v>340486</v>
      </c>
      <c r="C31" s="44">
        <v>45971</v>
      </c>
      <c r="D31" s="44">
        <v>294515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6241495</v>
      </c>
      <c r="C32" s="47">
        <v>1027410</v>
      </c>
      <c r="D32" s="47">
        <v>5206535</v>
      </c>
      <c r="E32" s="47">
        <v>7359</v>
      </c>
      <c r="F32" s="47">
        <v>191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36273512</v>
      </c>
      <c r="C34" s="52">
        <v>5585475</v>
      </c>
      <c r="D34" s="52">
        <v>30646982</v>
      </c>
      <c r="E34" s="52">
        <v>36634</v>
      </c>
      <c r="F34" s="52">
        <v>2265</v>
      </c>
      <c r="G34" s="52">
        <v>0</v>
      </c>
      <c r="H34" s="52">
        <v>2156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B3BBF58E-C6B7-40D8-831F-4DB879042FD4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D975-3582-4191-93A9-80DEB55AA544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811</v>
      </c>
      <c r="C17" s="44">
        <v>811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107965</v>
      </c>
      <c r="C18" s="44">
        <v>0</v>
      </c>
      <c r="D18" s="44">
        <v>107965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922498</v>
      </c>
      <c r="C19" s="44">
        <v>4115</v>
      </c>
      <c r="D19" s="44">
        <v>918383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429527</v>
      </c>
      <c r="C20" s="44">
        <v>8993</v>
      </c>
      <c r="D20" s="44">
        <v>420534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11511</v>
      </c>
      <c r="C23" s="44">
        <v>0</v>
      </c>
      <c r="D23" s="44">
        <v>11511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5259</v>
      </c>
      <c r="C24" s="44">
        <v>0</v>
      </c>
      <c r="D24" s="44">
        <v>5259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676225</v>
      </c>
      <c r="C25" s="44">
        <v>2025</v>
      </c>
      <c r="D25" s="44">
        <v>674200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17852</v>
      </c>
      <c r="C26" s="44">
        <v>0</v>
      </c>
      <c r="D26" s="44">
        <v>17852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351989</v>
      </c>
      <c r="C30" s="44">
        <v>88559</v>
      </c>
      <c r="D30" s="44">
        <v>263430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155977</v>
      </c>
      <c r="C32" s="47">
        <v>1757</v>
      </c>
      <c r="D32" s="47">
        <v>154220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2679614</v>
      </c>
      <c r="C34" s="52">
        <v>106260</v>
      </c>
      <c r="D34" s="52">
        <v>2573354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77FDAF26-4BC4-4433-9E6B-D3DE0DCBB49D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9E7F-B18E-45DA-9858-C5E7DFDF963D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170320</v>
      </c>
      <c r="C15" s="39">
        <v>34793</v>
      </c>
      <c r="D15" s="39">
        <v>135527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88129</v>
      </c>
      <c r="C16" s="44">
        <v>20745</v>
      </c>
      <c r="D16" s="44">
        <v>67384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87002</v>
      </c>
      <c r="C17" s="44">
        <v>38936</v>
      </c>
      <c r="D17" s="44">
        <v>46084</v>
      </c>
      <c r="E17" s="44">
        <v>0</v>
      </c>
      <c r="F17" s="44">
        <v>0</v>
      </c>
      <c r="G17" s="44">
        <v>0</v>
      </c>
      <c r="H17" s="44">
        <v>1982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3957985</v>
      </c>
      <c r="C18" s="44">
        <v>732459</v>
      </c>
      <c r="D18" s="44">
        <v>3222772</v>
      </c>
      <c r="E18" s="44">
        <v>1020</v>
      </c>
      <c r="F18" s="44">
        <v>1734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5550833</v>
      </c>
      <c r="C19" s="44">
        <v>487574</v>
      </c>
      <c r="D19" s="44">
        <v>5054360</v>
      </c>
      <c r="E19" s="44">
        <v>7433</v>
      </c>
      <c r="F19" s="44">
        <v>1387</v>
      </c>
      <c r="G19" s="44">
        <v>79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1607264</v>
      </c>
      <c r="C20" s="44">
        <v>442313</v>
      </c>
      <c r="D20" s="44">
        <v>1164825</v>
      </c>
      <c r="E20" s="44">
        <v>126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12</v>
      </c>
      <c r="C21" s="44">
        <v>12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592386</v>
      </c>
      <c r="C22" s="44">
        <v>348312</v>
      </c>
      <c r="D22" s="44">
        <v>244074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441253</v>
      </c>
      <c r="C23" s="44">
        <v>25166</v>
      </c>
      <c r="D23" s="44">
        <v>416087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8117</v>
      </c>
      <c r="C24" s="44">
        <v>697</v>
      </c>
      <c r="D24" s="44">
        <v>7420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12046653</v>
      </c>
      <c r="C25" s="44">
        <v>1297785</v>
      </c>
      <c r="D25" s="44">
        <v>10747335</v>
      </c>
      <c r="E25" s="44">
        <v>768</v>
      </c>
      <c r="F25" s="44">
        <v>569</v>
      </c>
      <c r="G25" s="44">
        <v>0</v>
      </c>
      <c r="H25" s="44">
        <v>196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280095</v>
      </c>
      <c r="C26" s="44">
        <v>81175</v>
      </c>
      <c r="D26" s="44">
        <v>198891</v>
      </c>
      <c r="E26" s="44">
        <v>29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290933</v>
      </c>
      <c r="C29" s="44">
        <v>261132</v>
      </c>
      <c r="D29" s="44">
        <v>29801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4756037</v>
      </c>
      <c r="C30" s="44">
        <v>398724</v>
      </c>
      <c r="D30" s="44">
        <v>4355251</v>
      </c>
      <c r="E30" s="44">
        <v>1234</v>
      </c>
      <c r="F30" s="44">
        <v>828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514831</v>
      </c>
      <c r="C31" s="44">
        <v>76694</v>
      </c>
      <c r="D31" s="44">
        <v>438137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6432603</v>
      </c>
      <c r="C32" s="47">
        <v>988443</v>
      </c>
      <c r="D32" s="47">
        <v>5436615</v>
      </c>
      <c r="E32" s="47">
        <v>7354</v>
      </c>
      <c r="F32" s="47">
        <v>191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36824453</v>
      </c>
      <c r="C34" s="52">
        <v>5234960</v>
      </c>
      <c r="D34" s="52">
        <v>31564563</v>
      </c>
      <c r="E34" s="52">
        <v>17964</v>
      </c>
      <c r="F34" s="52">
        <v>4709</v>
      </c>
      <c r="G34" s="52">
        <v>79</v>
      </c>
      <c r="H34" s="52">
        <v>2178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80680924-EBAB-41A7-A065-E0313DE3D86C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C8BE-FC55-45ED-9041-8E5907D97473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1090</v>
      </c>
      <c r="C15" s="39">
        <v>0</v>
      </c>
      <c r="D15" s="39">
        <v>1090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178</v>
      </c>
      <c r="C17" s="44">
        <v>0</v>
      </c>
      <c r="D17" s="44">
        <v>178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53516</v>
      </c>
      <c r="C18" s="44">
        <v>0</v>
      </c>
      <c r="D18" s="44">
        <v>53516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805197</v>
      </c>
      <c r="C19" s="44">
        <v>2471</v>
      </c>
      <c r="D19" s="44">
        <v>802726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177349</v>
      </c>
      <c r="C20" s="44">
        <v>0</v>
      </c>
      <c r="D20" s="44">
        <v>177349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24486</v>
      </c>
      <c r="C23" s="44">
        <v>0</v>
      </c>
      <c r="D23" s="44">
        <v>24486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500152</v>
      </c>
      <c r="C25" s="44">
        <v>2611</v>
      </c>
      <c r="D25" s="44">
        <v>497541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9727</v>
      </c>
      <c r="C26" s="44">
        <v>0</v>
      </c>
      <c r="D26" s="44">
        <v>9727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161317</v>
      </c>
      <c r="C30" s="44">
        <v>73490</v>
      </c>
      <c r="D30" s="44">
        <v>87827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513131</v>
      </c>
      <c r="C32" s="47">
        <v>1</v>
      </c>
      <c r="D32" s="47">
        <v>513130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2246143</v>
      </c>
      <c r="C34" s="52">
        <v>78573</v>
      </c>
      <c r="D34" s="52">
        <v>2167570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7E17A743-0656-47E1-9114-12D4F45E22B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2020-06-23T15:38:20Z</dcterms:created>
  <dcterms:modified xsi:type="dcterms:W3CDTF">2020-06-23T15:38:26Z</dcterms:modified>
</cp:coreProperties>
</file>