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0317FBD3-838C-48AA-B9CE-3E2A1DEBCC73}" xr6:coauthVersionLast="45" xr6:coauthVersionMax="45" xr10:uidLastSave="{00000000-0000-0000-0000-000000000000}"/>
  <bookViews>
    <workbookView xWindow="-108" yWindow="-108" windowWidth="23256" windowHeight="12576" xr2:uid="{AFFF2CDF-CFDE-47FB-91B0-8C5FFAFB93D7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<sst xmlns="http://schemas.openxmlformats.org/spreadsheetml/2006/main" count="605" uniqueCount="206">
  <si>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</si>
  <si>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</si>
  <si>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</si>
  <si>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</si>
  <si>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</si>
  <si>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</si>
  <si>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</si>
  <si>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</si>
  <si>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</si>
  <si>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</si>
  <si>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</si>
  <si>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</si>
  <si>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</si>
  <si>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</si>
  <si>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</si>
  <si>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</si>
  <si>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</si>
  <si>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</si>
  <si>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</si>
  <si>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</si>
  <si>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</si>
  <si>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</si>
  <si>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</si>
  <si>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</si>
  <si>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</si>
  <si>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</si>
  <si>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</si>
  <si>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</si>
  <si>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</si>
  <si>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</si>
  <si>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</si>
  <si>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</si>
  <si>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</si>
  <si>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</si>
  <si>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</si>
  <si>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</si>
  <si>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</si>
  <si>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</si>
  <si>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</si>
  <si>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</si>
  <si>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</si>
  <si>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</si>
  <si>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</si>
  <si>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</si>
  <si>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</si>
  <si>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</si>
  <si>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</si>
  <si>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</si>
  <si>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</si>
  <si>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</si>
  <si>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</si>
  <si>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</si>
  <si>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</si>
  <si>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</si>
  <si>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</si>
  <si>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</si>
  <si>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</si>
  <si>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</si>
  <si>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</si>
  <si>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</si>
  <si>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</si>
  <si>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</si>
  <si>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</si>
  <si>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</si>
  <si>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</si>
  <si>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</si>
  <si>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</si>
  <si>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</si>
  <si>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</si>
  <si>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</si>
  <si>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</si>
  <si>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</si>
  <si>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</si>
  <si>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</si>
  <si>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</si>
  <si>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</si>
  <si>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</si>
  <si>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</si>
  <si>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</si>
  <si>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</si>
  <si>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</si>
  <si>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</si>
  <si>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</si>
  <si>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</si>
  <si>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</si>
  <si>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</si>
  <si>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</si>
  <si>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</si>
  <si>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</si>
  <si>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</si>
  <si>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</si>
  <si>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</si>
  <si>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</si>
  <si>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</si>
  <si>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</si>
  <si>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</si>
  <si>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</si>
  <si>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</si>
  <si>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</si>
  <si>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</si>
  <si>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</si>
  <si>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</si>
  <si>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</si>
  <si>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</si>
  <si>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</si>
  <si>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</si>
  <si>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</si>
  <si>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</si>
  <si>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</si>
  <si>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</si>
  <si>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</si>
  <si>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</si>
  <si>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</si>
  <si>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</si>
  <si>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</si>
  <si>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</si>
  <si>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</si>
  <si>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</si>
  <si>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</si>
  <si>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</si>
  <si>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</si>
  <si>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</si>
  <si>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</si>
  <si>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</si>
  <si>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</si>
  <si>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</si>
  <si>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</si>
  <si>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</si>
  <si>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</si>
  <si>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</si>
  <si>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</si>
  <si>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</si>
  <si>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</si>
  <si>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</si>
  <si>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</si>
  <si>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</si>
  <si>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</si>
  <si>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</si>
  <si>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</si>
  <si>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</si>
  <si>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</si>
  <si>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</si>
  <si>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</si>
  <si>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</si>
  <si>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</si>
  <si>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</si>
  <si>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</si>
  <si>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</si>
  <si>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</si>
  <si>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</si>
  <si>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</si>
  <si>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</si>
  <si>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</si>
  <si>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</si>
  <si>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</si>
  <si>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</si>
  <si>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</si>
  <si>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</si>
  <si>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</si>
  <si>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</si>
  <si>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</si>
  <si>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</si>
  <si>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</si>
  <si>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</si>
  <si>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</si>
  <si>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</si>
  <si>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</si>
  <si>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</si>
  <si>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</si>
  <si>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</si>
  <si>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</si>
  <si>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</si>
  <si>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</si>
  <si>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</si>
  <si>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</si>
  <si>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</si>
  <si>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</si>
  <si>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</si>
  <si>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</si>
  <si>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</si>
  <si>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</si>
  <si>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</si>
  <si>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</si>
  <si>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</si>
  <si>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</si>
  <si>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</si>
  <si>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</si>
  <si>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</si>
  <si>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</si>
  <si>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</si>
  <si>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</si>
  <si>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</si>
  <si>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</si>
  <si>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</si>
  <si>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</si>
  <si>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</si>
  <si>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</si>
  <si>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</si>
  <si>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</si>
  <si>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</si>
  <si>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</si>
  <si>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</si>
  <si>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2020</t>
  </si>
  <si>
    <t>Información de Instrumentos financieros  - jul 2020     26-08-2020 10:12</t>
  </si>
  <si>
    <t>POR INSTITUCIONES AL MES DE JULIO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</si>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</sst>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7D6A85F4-A377-408D-8487-88A56F9DFCA9}"/>
    <cellStyle name="Normal" xfId="0" builtinId="0"/>
    <cellStyle name="Normal 5" xfId="8" xr:uid="{F9E0E4BA-3A3C-4770-93C2-87D7A5306D45}"/>
    <cellStyle name="Normal_ Public. D.Ofc. JUN'96" xfId="6" xr:uid="{DC284F5D-A0B6-4E3F-AC8C-595A8A74D8AC}"/>
    <cellStyle name="Normal_Información de Instrumentos financieros  2008 (prototipo)" xfId="2" xr:uid="{C396066D-86F2-4778-BFE8-B83AD686E31B}"/>
    <cellStyle name="Normal_Información Financiera Mensual" xfId="4" xr:uid="{00CC1430-7166-407D-B328-84534FFB6111}"/>
    <cellStyle name="Normal_Información Financiera Mensual - 2008 (prot)" xfId="7" xr:uid="{FB0B688B-9F21-4262-9CB1-BEF193FF460E}"/>
    <cellStyle name="Normal_RIESGO DE CREDITO Y CONTIGENTES 2008" xfId="5" xr:uid="{090A359E-1C1B-4587-AD0F-EF74DBA89F97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69396D-DB57-4768-9BD2-5D6DD23A15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868B70-4407-4E7A-85E1-61A19790AB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6957F8-5E2C-4D22-8079-F0E97DF7BC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5D6193-1F5F-4397-B6C1-EB7EE26F67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7CD0128-7A6F-4EC1-91CD-531698172B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977FF0-7D82-491E-8E8C-D93DA7C905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21CA4F-5316-45ED-9C8B-55AA3770E1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A780CC-824D-4746-825B-8EF2EB929D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943826-2787-443A-B68F-5E5F498529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AA4528-8D5F-487B-84E6-F0FEE2624A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37309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40204</v>
          </cell>
        </row>
        <row r="17">
          <cell r="X17">
            <v>1</v>
          </cell>
          <cell r="Y17" t="str">
            <v>Banco de Chile</v>
          </cell>
          <cell r="Z17">
            <v>275291</v>
          </cell>
        </row>
        <row r="18">
          <cell r="X18">
            <v>16</v>
          </cell>
          <cell r="Y18" t="str">
            <v>Banco de Crédito e Inversiones</v>
          </cell>
          <cell r="Z18">
            <v>176208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94426</v>
          </cell>
        </row>
        <row r="21">
          <cell r="X21">
            <v>17</v>
          </cell>
          <cell r="Y21" t="str">
            <v>Banco do Brasil S.A.</v>
          </cell>
          <cell r="Z21">
            <v>47</v>
          </cell>
        </row>
        <row r="22">
          <cell r="X22">
            <v>51</v>
          </cell>
          <cell r="Y22" t="str">
            <v>Banco Falabella</v>
          </cell>
          <cell r="Z22">
            <v>62199</v>
          </cell>
        </row>
        <row r="23">
          <cell r="X23">
            <v>9</v>
          </cell>
          <cell r="Y23" t="str">
            <v>Banco Internacional</v>
          </cell>
          <cell r="Z23">
            <v>11208</v>
          </cell>
        </row>
        <row r="24">
          <cell r="X24">
            <v>39</v>
          </cell>
          <cell r="Y24" t="str">
            <v>Itaú Corpbanca</v>
          </cell>
          <cell r="Z24">
            <v>-746296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-2212</v>
          </cell>
        </row>
        <row r="27">
          <cell r="X27">
            <v>53</v>
          </cell>
          <cell r="Y27" t="str">
            <v>Banco Ripley</v>
          </cell>
          <cell r="Z27">
            <v>326</v>
          </cell>
        </row>
        <row r="28">
          <cell r="X28">
            <v>37</v>
          </cell>
          <cell r="Y28" t="str">
            <v>Banco Santander-Chile</v>
          </cell>
          <cell r="Z28">
            <v>249949</v>
          </cell>
        </row>
        <row r="29">
          <cell r="X29">
            <v>49</v>
          </cell>
          <cell r="Y29" t="str">
            <v>Banco Security</v>
          </cell>
          <cell r="Z29">
            <v>33677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11589</v>
          </cell>
        </row>
        <row r="34">
          <cell r="X34">
            <v>31</v>
          </cell>
          <cell r="Y34" t="str">
            <v>HSBC Bank (Chile)</v>
          </cell>
          <cell r="Z34">
            <v>14234</v>
          </cell>
        </row>
        <row r="35">
          <cell r="X35">
            <v>41</v>
          </cell>
          <cell r="Y35" t="str">
            <v>JP Morgan Chase Bank, N.A.</v>
          </cell>
          <cell r="Z35">
            <v>15952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156279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428954</v>
          </cell>
        </row>
        <row r="41">
          <cell r="X41">
            <v>927</v>
          </cell>
          <cell r="Z41">
            <v>-69662</v>
          </cell>
        </row>
        <row r="47">
          <cell r="X47">
            <v>927</v>
          </cell>
          <cell r="Y47" t="str">
            <v>Corpbanca Col</v>
          </cell>
          <cell r="Z47">
            <v>-69662</v>
          </cell>
        </row>
        <row r="48">
          <cell r="X48">
            <v>960</v>
          </cell>
          <cell r="Y48" t="str">
            <v>bancos extranjeros</v>
          </cell>
          <cell r="Z48">
            <v>-301894</v>
          </cell>
        </row>
        <row r="49">
          <cell r="X49">
            <v>1080</v>
          </cell>
          <cell r="Y49" t="str">
            <v>multibancos grandes</v>
          </cell>
          <cell r="Z49">
            <v>49578</v>
          </cell>
        </row>
        <row r="50">
          <cell r="X50">
            <v>2000</v>
          </cell>
          <cell r="Y50" t="str">
            <v>multibancos privados</v>
          </cell>
          <cell r="Z50">
            <v>111431</v>
          </cell>
        </row>
        <row r="51">
          <cell r="X51">
            <v>2001</v>
          </cell>
          <cell r="Y51" t="str">
            <v>grandes</v>
          </cell>
          <cell r="Z51">
            <v>-44848</v>
          </cell>
        </row>
        <row r="52">
          <cell r="X52">
            <v>2002</v>
          </cell>
          <cell r="Y52" t="str">
            <v>medianos</v>
          </cell>
          <cell r="Z52">
            <v>156279</v>
          </cell>
        </row>
        <row r="53">
          <cell r="X53">
            <v>2010</v>
          </cell>
          <cell r="Y53" t="str">
            <v>estatal</v>
          </cell>
          <cell r="Z53">
            <v>94426</v>
          </cell>
        </row>
        <row r="54">
          <cell r="X54">
            <v>916</v>
          </cell>
          <cell r="Y54" t="str">
            <v>Banco CNB</v>
          </cell>
          <cell r="Z54">
            <v>56621</v>
          </cell>
        </row>
        <row r="55">
          <cell r="X55">
            <v>2021</v>
          </cell>
          <cell r="Y55" t="str">
            <v>empresas y personas abc1</v>
          </cell>
          <cell r="Z55">
            <v>70986</v>
          </cell>
        </row>
        <row r="56">
          <cell r="X56">
            <v>2022</v>
          </cell>
          <cell r="Y56" t="str">
            <v>todos los de tesorería</v>
          </cell>
          <cell r="Z56">
            <v>81979</v>
          </cell>
        </row>
        <row r="57">
          <cell r="X57">
            <v>2023</v>
          </cell>
          <cell r="Y57" t="str">
            <v>consumo</v>
          </cell>
          <cell r="Z57">
            <v>62525</v>
          </cell>
        </row>
        <row r="58">
          <cell r="X58">
            <v>2024</v>
          </cell>
          <cell r="Y58" t="str">
            <v>pequeñas empresas</v>
          </cell>
          <cell r="Z58">
            <v>11208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-3601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66027</v>
          </cell>
        </row>
        <row r="61">
          <cell r="X61">
            <v>2027</v>
          </cell>
          <cell r="Y61" t="str">
            <v xml:space="preserve">tesoreria </v>
          </cell>
          <cell r="Z61">
            <v>15952</v>
          </cell>
        </row>
        <row r="62">
          <cell r="X62">
            <v>9999</v>
          </cell>
          <cell r="Y62" t="str">
            <v>Sistema 9999</v>
          </cell>
          <cell r="Z62">
            <v>428954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-2.2899397591757076</v>
          </cell>
          <cell r="BL14">
            <v>-2.2899397591757076</v>
          </cell>
          <cell r="BM14">
            <v>-2.9824722784936086</v>
          </cell>
          <cell r="BN14">
            <v>0.37151100583472374</v>
          </cell>
          <cell r="BO14">
            <v>-0.73319291163261857</v>
          </cell>
          <cell r="BP14">
            <v>0.51471527853146348</v>
          </cell>
          <cell r="BQ14">
            <v>-0.87917180275122186</v>
          </cell>
          <cell r="BR14">
            <v>-0.87917180275122186</v>
          </cell>
          <cell r="BS14">
            <v>-1.1657422351263103</v>
          </cell>
          <cell r="BT14">
            <v>0.23777777644433673</v>
          </cell>
          <cell r="BU14">
            <v>-2.4041121241425989</v>
          </cell>
          <cell r="BV14">
            <v>0.59075880262120517</v>
          </cell>
          <cell r="BW14">
            <v>1.1722178157721252</v>
          </cell>
          <cell r="BX14">
            <v>1.1727000887928662</v>
          </cell>
          <cell r="BY14">
            <v>1.3691139911332639</v>
          </cell>
          <cell r="BZ14">
            <v>0.43660478444234041</v>
          </cell>
          <cell r="CA14">
            <v>-6.0071231544911452E-2</v>
          </cell>
          <cell r="CB14">
            <v>0.50898596407706886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-3.274453560136803</v>
          </cell>
          <cell r="BL16">
            <v>-3.274453560136803</v>
          </cell>
          <cell r="BM16">
            <v>-4.3388004115290197</v>
          </cell>
          <cell r="BN16">
            <v>1.7809819395195658</v>
          </cell>
          <cell r="BO16">
            <v>0.23559206797532095</v>
          </cell>
          <cell r="BP16">
            <v>2.0398354619038717</v>
          </cell>
          <cell r="BQ16">
            <v>-8.2501435649584565E-3</v>
          </cell>
          <cell r="BR16">
            <v>-8.2501435649584565E-3</v>
          </cell>
          <cell r="BS16">
            <v>-0.26658878957132037</v>
          </cell>
          <cell r="BT16">
            <v>1.2373099811038513</v>
          </cell>
          <cell r="BU16">
            <v>-0.20447383224555526</v>
          </cell>
          <cell r="BV16">
            <v>1.4828927711123319</v>
          </cell>
          <cell r="BW16">
            <v>2.060323070701009</v>
          </cell>
          <cell r="BX16">
            <v>2.060323070701009</v>
          </cell>
          <cell r="BY16">
            <v>1.5157197339707551</v>
          </cell>
          <cell r="BZ16">
            <v>5.9984976477986063</v>
          </cell>
          <cell r="CA16">
            <v>1.9101879113449627</v>
          </cell>
          <cell r="CB16">
            <v>7.3918346179270733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4.7340687839247941E-2</v>
          </cell>
          <cell r="BL17">
            <v>5.3443695660249091E-2</v>
          </cell>
          <cell r="BM17">
            <v>0.42933803004310267</v>
          </cell>
          <cell r="BN17">
            <v>-0.43717928318312005</v>
          </cell>
          <cell r="BO17">
            <v>-1.8380053279351993</v>
          </cell>
          <cell r="BP17">
            <v>0.19806176471934833</v>
          </cell>
          <cell r="BQ17">
            <v>0.71343733302295931</v>
          </cell>
          <cell r="BR17">
            <v>0.69783705158823484</v>
          </cell>
          <cell r="BS17">
            <v>1.9232940298516743</v>
          </cell>
          <cell r="BT17">
            <v>-0.85800101979091048</v>
          </cell>
          <cell r="BU17">
            <v>-1.9202878846848681</v>
          </cell>
          <cell r="BV17">
            <v>-0.36865850133829259</v>
          </cell>
          <cell r="BW17">
            <v>-0.18755139272143007</v>
          </cell>
          <cell r="BX17">
            <v>-0.44551396420329237</v>
          </cell>
          <cell r="BY17">
            <v>-1.2213351091686531</v>
          </cell>
          <cell r="BZ17">
            <v>0.50012900300375751</v>
          </cell>
          <cell r="CA17">
            <v>-0.13252105732211028</v>
          </cell>
          <cell r="CB17">
            <v>0.83025109202692349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-3.5555102969843433</v>
          </cell>
          <cell r="BL18">
            <v>-3.481570102597864</v>
          </cell>
          <cell r="BM18">
            <v>-4.5253890812294699</v>
          </cell>
          <cell r="BN18">
            <v>-1.3250891978767609</v>
          </cell>
          <cell r="BO18">
            <v>-1.6903881533256726</v>
          </cell>
          <cell r="BP18">
            <v>-1.1701449320121293</v>
          </cell>
          <cell r="BQ18">
            <v>0.54814107865726047</v>
          </cell>
          <cell r="BR18">
            <v>0.52830011197460003</v>
          </cell>
          <cell r="BS18">
            <v>0.95595125456782171</v>
          </cell>
          <cell r="BT18">
            <v>-0.34383209051237484</v>
          </cell>
          <cell r="BU18">
            <v>-1.8945810383497852</v>
          </cell>
          <cell r="BV18">
            <v>0.32883681683673061</v>
          </cell>
          <cell r="BW18">
            <v>1.3206322275935767</v>
          </cell>
          <cell r="BX18">
            <v>1.3260606881417614</v>
          </cell>
          <cell r="BY18">
            <v>0.86765714814254213</v>
          </cell>
          <cell r="BZ18">
            <v>2.1128764010823753</v>
          </cell>
          <cell r="CA18">
            <v>0.8405264958022407</v>
          </cell>
          <cell r="CB18">
            <v>2.7446886708484275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-1.0091115771319825</v>
          </cell>
          <cell r="BL20">
            <v>-0.45258224819957338</v>
          </cell>
          <cell r="BM20">
            <v>-0.50795554035464319</v>
          </cell>
          <cell r="BN20">
            <v>-0.38571106541769318</v>
          </cell>
          <cell r="BO20">
            <v>-1.1923038001437791</v>
          </cell>
          <cell r="BP20">
            <v>-0.22464132603315923</v>
          </cell>
          <cell r="BQ20">
            <v>2.2664263593845657</v>
          </cell>
          <cell r="BR20">
            <v>1.6751879383919865</v>
          </cell>
          <cell r="BS20">
            <v>3.4324020766823837</v>
          </cell>
          <cell r="BT20">
            <v>-0.36890962978851638</v>
          </cell>
          <cell r="BU20">
            <v>-1.9567588444766915</v>
          </cell>
          <cell r="BV20">
            <v>-4.5648897129457744E-2</v>
          </cell>
          <cell r="BW20">
            <v>-7.7066619042076567E-2</v>
          </cell>
          <cell r="BX20">
            <v>-3.1693994478221299E-3</v>
          </cell>
          <cell r="BY20">
            <v>-5.1017975380829306E-2</v>
          </cell>
          <cell r="BZ20">
            <v>4.6345226132071815E-2</v>
          </cell>
          <cell r="CA20">
            <v>0.89104811650557725</v>
          </cell>
          <cell r="CB20">
            <v>-0.14088115894561604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-3.1668010185401552</v>
          </cell>
          <cell r="BL21">
            <v>-5.0107816586198117</v>
          </cell>
          <cell r="BM21">
            <v>-5.0107816586198117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-6.8523103990707934</v>
          </cell>
          <cell r="BR21">
            <v>-8.812629680407646</v>
          </cell>
          <cell r="BS21">
            <v>-8.812629680407646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3.1144471245943883</v>
          </cell>
          <cell r="BX21">
            <v>18.276451313123697</v>
          </cell>
          <cell r="BY21">
            <v>18.276451313123697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-1.7258336002623831</v>
          </cell>
          <cell r="BL22">
            <v>-1.7258336002623831</v>
          </cell>
          <cell r="BM22">
            <v>-0.32244309053240938</v>
          </cell>
          <cell r="BN22">
            <v>-1.7594762678959874</v>
          </cell>
          <cell r="BO22">
            <v>-2.1480891505306077</v>
          </cell>
          <cell r="BP22">
            <v>0.46681841531286405</v>
          </cell>
          <cell r="BQ22">
            <v>-1.8740233233903059</v>
          </cell>
          <cell r="BR22">
            <v>-1.8740233233903059</v>
          </cell>
          <cell r="BS22">
            <v>-1.1030154709371187</v>
          </cell>
          <cell r="BT22">
            <v>-1.8923587270558651</v>
          </cell>
          <cell r="BU22">
            <v>-2.3328252755956957</v>
          </cell>
          <cell r="BV22">
            <v>0.70960141303646473</v>
          </cell>
          <cell r="BW22">
            <v>0.42131560931362166</v>
          </cell>
          <cell r="BX22">
            <v>0.42131560931362166</v>
          </cell>
          <cell r="BY22">
            <v>-1.1736654373983524</v>
          </cell>
          <cell r="BZ22">
            <v>0.46084708197173807</v>
          </cell>
          <cell r="CA22">
            <v>0.47480071433703142</v>
          </cell>
          <cell r="CB22">
            <v>0.36721650360966862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-1.3477157865477873</v>
          </cell>
          <cell r="BL23">
            <v>-1.3477157865477873</v>
          </cell>
          <cell r="BM23">
            <v>-1.3691824729165636</v>
          </cell>
          <cell r="BN23">
            <v>-0.45833703002852166</v>
          </cell>
          <cell r="BO23">
            <v>-1.0405700555681352</v>
          </cell>
          <cell r="BP23">
            <v>-0.26767642367232503</v>
          </cell>
          <cell r="BQ23">
            <v>-0.65113407755527097</v>
          </cell>
          <cell r="BR23">
            <v>-0.65113407755527097</v>
          </cell>
          <cell r="BS23">
            <v>-0.68025360165322457</v>
          </cell>
          <cell r="BT23">
            <v>0.57049966396081064</v>
          </cell>
          <cell r="BU23">
            <v>0.50672420378079508</v>
          </cell>
          <cell r="BV23">
            <v>0.591401453737328</v>
          </cell>
          <cell r="BW23">
            <v>5.7668138951265879</v>
          </cell>
          <cell r="BX23">
            <v>5.7668138951265879</v>
          </cell>
          <cell r="BY23">
            <v>5.8838831237887135</v>
          </cell>
          <cell r="BZ23">
            <v>0.78089396950000722</v>
          </cell>
          <cell r="CA23">
            <v>1.9104188025964142</v>
          </cell>
          <cell r="CB23">
            <v>0.46711537247152712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-3.3555391171395499</v>
          </cell>
          <cell r="BL24">
            <v>-3.2319439317525678</v>
          </cell>
          <cell r="BM24">
            <v>-4.134887204317705</v>
          </cell>
          <cell r="BN24">
            <v>-1.295528045098493</v>
          </cell>
          <cell r="BO24">
            <v>-3.0973324302059568</v>
          </cell>
          <cell r="BP24">
            <v>-0.38307315276030485</v>
          </cell>
          <cell r="BQ24">
            <v>1.2540682210633092</v>
          </cell>
          <cell r="BR24">
            <v>1.2543610927116866</v>
          </cell>
          <cell r="BS24">
            <v>1.8431321525368638</v>
          </cell>
          <cell r="BT24">
            <v>1.4379261979668989E-2</v>
          </cell>
          <cell r="BU24">
            <v>-0.57941290078104002</v>
          </cell>
          <cell r="BV24">
            <v>0.3177962448462246</v>
          </cell>
          <cell r="BW24">
            <v>1.7387968811503951</v>
          </cell>
          <cell r="BX24">
            <v>1.3235925201382948</v>
          </cell>
          <cell r="BY24">
            <v>1.7541633083343777</v>
          </cell>
          <cell r="BZ24">
            <v>0.44447642071028248</v>
          </cell>
          <cell r="CA24">
            <v>8.002301072607132E-3</v>
          </cell>
          <cell r="CB24">
            <v>0.70533551469993405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-2.6691367203782068</v>
          </cell>
          <cell r="BL27">
            <v>-2.6691367203782068</v>
          </cell>
          <cell r="BM27">
            <v>-2.5621497208852761</v>
          </cell>
          <cell r="BN27">
            <v>-2.6692899119118207</v>
          </cell>
          <cell r="BO27">
            <v>-2.7006314523393748</v>
          </cell>
          <cell r="BP27">
            <v>-1.7430357502266403</v>
          </cell>
          <cell r="BQ27">
            <v>-2.3529065511916136</v>
          </cell>
          <cell r="BR27">
            <v>-2.3529065511916136</v>
          </cell>
          <cell r="BS27">
            <v>-2.7840040083953133</v>
          </cell>
          <cell r="BT27">
            <v>-2.3522865342366805</v>
          </cell>
          <cell r="BU27">
            <v>-2.3960137027255635</v>
          </cell>
          <cell r="BV27">
            <v>-1.0420664495178977</v>
          </cell>
          <cell r="BW27">
            <v>2.7660354607328408E-2</v>
          </cell>
          <cell r="BX27">
            <v>2.7660354607328408E-2</v>
          </cell>
          <cell r="BY27">
            <v>-2.794116919221401</v>
          </cell>
          <cell r="BZ27">
            <v>3.2487131296776717E-2</v>
          </cell>
          <cell r="CA27">
            <v>8.6663603948133883E-2</v>
          </cell>
          <cell r="CB27">
            <v>-1.620053013298417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-0.94826172858395452</v>
          </cell>
          <cell r="BL28">
            <v>-0.94103909825288268</v>
          </cell>
          <cell r="BM28">
            <v>-1.8814946026073476</v>
          </cell>
          <cell r="BN28">
            <v>7.0368153779676312E-2</v>
          </cell>
          <cell r="BO28">
            <v>-1.029650183062869</v>
          </cell>
          <cell r="BP28">
            <v>0.53760549849393158</v>
          </cell>
          <cell r="BQ28">
            <v>0.88292558712621538</v>
          </cell>
          <cell r="BR28">
            <v>0.87370532505670617</v>
          </cell>
          <cell r="BS28">
            <v>2.1152154763746323</v>
          </cell>
          <cell r="BT28">
            <v>-0.42821355924188564</v>
          </cell>
          <cell r="BU28">
            <v>-2.4633557538853879</v>
          </cell>
          <cell r="BV28">
            <v>0.46214930270982446</v>
          </cell>
          <cell r="BW28">
            <v>0.44531187022867069</v>
          </cell>
          <cell r="BX28">
            <v>0.47208896421557789</v>
          </cell>
          <cell r="BY28">
            <v>0.41793063335509029</v>
          </cell>
          <cell r="BZ28">
            <v>0.52552881810268293</v>
          </cell>
          <cell r="CA28">
            <v>0.30830276246303079</v>
          </cell>
          <cell r="CB28">
            <v>0.62721810568846514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-0.57203316668624771</v>
          </cell>
          <cell r="BL29">
            <v>-0.59628117638443889</v>
          </cell>
          <cell r="BM29">
            <v>-0.58821199659279122</v>
          </cell>
          <cell r="BN29">
            <v>-0.63012448518724451</v>
          </cell>
          <cell r="BO29">
            <v>-1.2053717550766785</v>
          </cell>
          <cell r="BP29">
            <v>-0.21920501480974242</v>
          </cell>
          <cell r="BQ29">
            <v>0.68576876107520057</v>
          </cell>
          <cell r="BR29">
            <v>0.69056952955635076</v>
          </cell>
          <cell r="BS29">
            <v>1.2342079415783136</v>
          </cell>
          <cell r="BT29">
            <v>-1.5273305753513156</v>
          </cell>
          <cell r="BU29">
            <v>-1.8795591197518724</v>
          </cell>
          <cell r="BV29">
            <v>-1.274168871959569</v>
          </cell>
          <cell r="BW29">
            <v>1.2618436432867641</v>
          </cell>
          <cell r="BX29">
            <v>1.209605502186939</v>
          </cell>
          <cell r="BY29">
            <v>0.94913689556506142</v>
          </cell>
          <cell r="BZ29">
            <v>2.1812851772445629</v>
          </cell>
          <cell r="CA29">
            <v>0.94451588053017232</v>
          </cell>
          <cell r="CB29">
            <v>3.194641036056467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-9.2357809796901442</v>
          </cell>
          <cell r="BL30">
            <v>-9.2357809796901442</v>
          </cell>
          <cell r="BM30">
            <v>-9.2357809796901442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3.0080714425378074</v>
          </cell>
          <cell r="BL33">
            <v>3.0080714425378074</v>
          </cell>
          <cell r="BM33">
            <v>3.0080714425378074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3.9779166827083268</v>
          </cell>
          <cell r="BR33">
            <v>3.9779166827083268</v>
          </cell>
          <cell r="BS33">
            <v>3.9779166827083268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-1.1807307480708351</v>
          </cell>
          <cell r="BX33">
            <v>2.4478786385583318</v>
          </cell>
          <cell r="BY33">
            <v>2.4478786385583318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1.1598805748611163</v>
          </cell>
          <cell r="BL34">
            <v>2.0727595905570606</v>
          </cell>
          <cell r="BM34">
            <v>2.0816688063080457</v>
          </cell>
          <cell r="BN34">
            <v>-6.4531477589375381</v>
          </cell>
          <cell r="BO34">
            <v>-6.4531477589375381</v>
          </cell>
          <cell r="BP34" t="str">
            <v>---</v>
          </cell>
          <cell r="BQ34">
            <v>-11.603159307096877</v>
          </cell>
          <cell r="BR34">
            <v>-7.3376476426511239</v>
          </cell>
          <cell r="BS34">
            <v>-7.3410793781071515</v>
          </cell>
          <cell r="BT34">
            <v>-3.9327581628649022</v>
          </cell>
          <cell r="BU34">
            <v>-3.9327581628649022</v>
          </cell>
          <cell r="BV34" t="str">
            <v>---</v>
          </cell>
          <cell r="BW34">
            <v>-2.1045865287609655</v>
          </cell>
          <cell r="BX34">
            <v>-4.4839723669835241</v>
          </cell>
          <cell r="BY34">
            <v>-4.4865836352353856</v>
          </cell>
          <cell r="BZ34">
            <v>-0.82748465032278506</v>
          </cell>
          <cell r="CA34">
            <v>-0.82748465032278506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-2.5882111703976363</v>
          </cell>
          <cell r="BL37">
            <v>-2.5901964514590259</v>
          </cell>
          <cell r="BM37">
            <v>-4.8499824522406643</v>
          </cell>
          <cell r="BN37">
            <v>-0.18502855333029089</v>
          </cell>
          <cell r="BO37">
            <v>-1.8109364007463991</v>
          </cell>
          <cell r="BP37">
            <v>0.34881762538530037</v>
          </cell>
          <cell r="BQ37">
            <v>-1.1345440933724915</v>
          </cell>
          <cell r="BR37">
            <v>-1.1292033365885024</v>
          </cell>
          <cell r="BS37">
            <v>-1.9389417377903895</v>
          </cell>
          <cell r="BT37">
            <v>-0.25254968091505958</v>
          </cell>
          <cell r="BU37">
            <v>-1.9699752723398412</v>
          </cell>
          <cell r="BV37">
            <v>0.32454387252403016</v>
          </cell>
          <cell r="BW37">
            <v>0.72526148881459918</v>
          </cell>
          <cell r="BX37">
            <v>0.98319710660295101</v>
          </cell>
          <cell r="BY37">
            <v>1.4660494093690746</v>
          </cell>
          <cell r="BZ37">
            <v>0.51834977642017943</v>
          </cell>
          <cell r="CA37">
            <v>0.33242977283600705</v>
          </cell>
          <cell r="CB37">
            <v>0.59212012930915936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-1.8672357156665487</v>
          </cell>
          <cell r="BL40">
            <v>-1.7654944152335594</v>
          </cell>
          <cell r="BM40">
            <v>-2.584257264060752</v>
          </cell>
          <cell r="BN40">
            <v>-0.54750740240301354</v>
          </cell>
          <cell r="BO40">
            <v>-1.7613494051735068</v>
          </cell>
          <cell r="BP40">
            <v>-2.003098879896914E-2</v>
          </cell>
          <cell r="BQ40">
            <v>0.60635121509526879</v>
          </cell>
          <cell r="BR40">
            <v>0.52163057615992603</v>
          </cell>
          <cell r="BS40">
            <v>1.2058816783505177</v>
          </cell>
          <cell r="BT40">
            <v>-0.47930855202555911</v>
          </cell>
          <cell r="BU40">
            <v>-1.9560115435991565</v>
          </cell>
          <cell r="BV40">
            <v>0.17635082271594271</v>
          </cell>
          <cell r="BW40">
            <v>0.72885356667209411</v>
          </cell>
          <cell r="BX40">
            <v>0.7030438652755322</v>
          </cell>
          <cell r="BY40">
            <v>0.69911015841965796</v>
          </cell>
          <cell r="BZ40">
            <v>0.70824500536577073</v>
          </cell>
          <cell r="CA40">
            <v>0.36043401571292932</v>
          </cell>
          <cell r="CB40">
            <v>0.88322000995906258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-7.1433478427000203</v>
          </cell>
          <cell r="BL42">
            <v>-7.056761713381543</v>
          </cell>
          <cell r="BM42">
            <v>-7.2390140302029726</v>
          </cell>
          <cell r="BN42">
            <v>-6.6241704063989326</v>
          </cell>
          <cell r="BO42">
            <v>-6.785366985737884</v>
          </cell>
          <cell r="BP42">
            <v>-6.4233096863468671</v>
          </cell>
          <cell r="BQ42">
            <v>1.7808464096718435</v>
          </cell>
          <cell r="BR42">
            <v>1.7923867882875033</v>
          </cell>
          <cell r="BS42">
            <v>2.0097922394800571</v>
          </cell>
          <cell r="BT42">
            <v>1.2800480492232591</v>
          </cell>
          <cell r="BU42">
            <v>1.109301594054668</v>
          </cell>
          <cell r="BV42">
            <v>1.493617194744723</v>
          </cell>
          <cell r="BW42">
            <v>-8.9511144715492819E-2</v>
          </cell>
          <cell r="BX42">
            <v>-0.43361633551100009</v>
          </cell>
          <cell r="BY42">
            <v>-0.53109560056682215</v>
          </cell>
          <cell r="BZ42">
            <v>-0.21834015686844621</v>
          </cell>
          <cell r="CA42">
            <v>-0.98730900334814686</v>
          </cell>
          <cell r="CB42">
            <v>0.88755598824525883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-2.001418948851752</v>
          </cell>
          <cell r="BL45">
            <v>-1.9654308820685751</v>
          </cell>
          <cell r="BM45">
            <v>-2.8697861762505772</v>
          </cell>
          <cell r="BN45">
            <v>-0.57581770360991547</v>
          </cell>
          <cell r="BO45">
            <v>-1.8120643988462803</v>
          </cell>
          <cell r="BP45">
            <v>2.4297916937565667E-2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-1.617219131447456</v>
          </cell>
          <cell r="BL46">
            <v>-1.5805693026364476</v>
          </cell>
          <cell r="BM46">
            <v>-2.3363426202754334</v>
          </cell>
          <cell r="BN46">
            <v>-0.49515805201236773</v>
          </cell>
          <cell r="BO46">
            <v>-1.4797307966255335</v>
          </cell>
          <cell r="BP46">
            <v>-6.8430845758393755E-2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-2.2608051115987848</v>
          </cell>
          <cell r="BL47">
            <v>-2.0410249428287064</v>
          </cell>
          <cell r="BM47">
            <v>-3.149527541183772</v>
          </cell>
          <cell r="BN47">
            <v>-0.52079754664775546</v>
          </cell>
          <cell r="BO47">
            <v>-2.0744032094275777</v>
          </cell>
          <cell r="BP47">
            <v>-3.6439308597879805E-2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-1.0091115771319825</v>
          </cell>
          <cell r="BL48">
            <v>-0.45258224819957338</v>
          </cell>
          <cell r="BM48">
            <v>-0.50795554035464319</v>
          </cell>
          <cell r="BN48">
            <v>-0.38571106541769318</v>
          </cell>
          <cell r="BO48">
            <v>-1.1923038001437791</v>
          </cell>
          <cell r="BP48">
            <v>-0.22464132603315923</v>
          </cell>
          <cell r="BQ48">
            <v>2.2664263593845657</v>
          </cell>
          <cell r="BR48">
            <v>1.6751879383919865</v>
          </cell>
          <cell r="BS48">
            <v>3.4324020766823837</v>
          </cell>
          <cell r="BT48">
            <v>-0.36890962978851638</v>
          </cell>
          <cell r="BU48">
            <v>-1.9567588444766915</v>
          </cell>
          <cell r="BV48">
            <v>-4.5648897129457744E-2</v>
          </cell>
          <cell r="BW48">
            <v>-7.7066619042076567E-2</v>
          </cell>
          <cell r="BX48">
            <v>-3.1693994478221299E-3</v>
          </cell>
          <cell r="BY48">
            <v>-5.1017975380829306E-2</v>
          </cell>
          <cell r="BZ48">
            <v>4.6345226132071815E-2</v>
          </cell>
          <cell r="CA48">
            <v>0.89104811650557725</v>
          </cell>
          <cell r="CB48">
            <v>-0.14088115894561604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-8.0986470994530713</v>
          </cell>
          <cell r="BL49">
            <v>-8.0986470994530713</v>
          </cell>
          <cell r="BM49">
            <v>-8.0589575040027057</v>
          </cell>
          <cell r="BN49">
            <v>-8.2870391078589627</v>
          </cell>
          <cell r="BO49">
            <v>-8.231627122822804</v>
          </cell>
          <cell r="BP49">
            <v>-8.2884117247551288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-1.8078963437875073</v>
          </cell>
          <cell r="BL50">
            <v>-1.8159330827316578</v>
          </cell>
          <cell r="BM50">
            <v>-2.2554463459045548</v>
          </cell>
          <cell r="BN50">
            <v>0.27487238356038723</v>
          </cell>
          <cell r="BO50">
            <v>-0.9276676481827284</v>
          </cell>
          <cell r="BP50">
            <v>0.64137380038458147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-1.8928413116699017</v>
          </cell>
          <cell r="BL52">
            <v>-1.8928413116699017</v>
          </cell>
          <cell r="BM52">
            <v>-0.35148935251467783</v>
          </cell>
          <cell r="BN52">
            <v>-1.923526680018095</v>
          </cell>
          <cell r="BO52">
            <v>-2.2585687129112686</v>
          </cell>
          <cell r="BP52">
            <v>0.36470768072183191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-8.4985787706195808</v>
          </cell>
          <cell r="BL54">
            <v>-8.7686058865037211</v>
          </cell>
          <cell r="BM54">
            <v>-8.7686058865037211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2.7520456577885266</v>
          </cell>
          <cell r="BL55">
            <v>2.8890294391453297</v>
          </cell>
          <cell r="BM55">
            <v>2.8902707909452374</v>
          </cell>
          <cell r="BN55">
            <v>-6.4531477589375381</v>
          </cell>
          <cell r="BO55">
            <v>-6.4531477589375381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8.7141971350579226</v>
          </cell>
          <cell r="BL14">
            <v>8.7865411320197317</v>
          </cell>
          <cell r="BM14">
            <v>8.372827507408509</v>
          </cell>
          <cell r="BN14">
            <v>10.351400355502015</v>
          </cell>
          <cell r="BO14">
            <v>-1.0472129898926874</v>
          </cell>
          <cell r="BP14">
            <v>12.003128748061954</v>
          </cell>
          <cell r="BQ14">
            <v>12.566263955893353</v>
          </cell>
          <cell r="BR14">
            <v>12.641708259314388</v>
          </cell>
          <cell r="BS14">
            <v>13.233739955472679</v>
          </cell>
          <cell r="BT14">
            <v>10.422966376096898</v>
          </cell>
          <cell r="BU14">
            <v>-0.37622065927093162</v>
          </cell>
          <cell r="BV14">
            <v>11.996744596819076</v>
          </cell>
          <cell r="BW14">
            <v>9.6589016070135258</v>
          </cell>
          <cell r="BX14">
            <v>9.5859774827409474</v>
          </cell>
          <cell r="BY14">
            <v>10.562550196348464</v>
          </cell>
          <cell r="BZ14">
            <v>6.0431136598916524</v>
          </cell>
          <cell r="CA14">
            <v>1.8383335400155243</v>
          </cell>
          <cell r="CB14">
            <v>6.681387838156283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17.828070945658613</v>
          </cell>
          <cell r="BL16">
            <v>17.828070945658613</v>
          </cell>
          <cell r="BM16">
            <v>10.164557715245937</v>
          </cell>
          <cell r="BN16">
            <v>70.901379981495836</v>
          </cell>
          <cell r="BO16">
            <v>-1.1909242531504272</v>
          </cell>
          <cell r="BP16">
            <v>94.217034792592898</v>
          </cell>
          <cell r="BQ16">
            <v>24.326730942667862</v>
          </cell>
          <cell r="BR16">
            <v>24.326730942667862</v>
          </cell>
          <cell r="BS16">
            <v>16.906691675917163</v>
          </cell>
          <cell r="BT16">
            <v>77.983049276716685</v>
          </cell>
          <cell r="BU16">
            <v>0.45983935405866649</v>
          </cell>
          <cell r="BV16">
            <v>104.40373689368907</v>
          </cell>
          <cell r="BW16">
            <v>27.817092028351787</v>
          </cell>
          <cell r="BX16">
            <v>27.817092028351787</v>
          </cell>
          <cell r="BY16">
            <v>22.700890274262122</v>
          </cell>
          <cell r="BZ16">
            <v>79.712089763244393</v>
          </cell>
          <cell r="CA16">
            <v>18.641045105023025</v>
          </cell>
          <cell r="CB16">
            <v>115.60591724885079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3.1614034041171912</v>
          </cell>
          <cell r="BL17">
            <v>4.527359788713281</v>
          </cell>
          <cell r="BM17">
            <v>8.9927572888203411</v>
          </cell>
          <cell r="BN17">
            <v>-0.82225169528372666</v>
          </cell>
          <cell r="BO17">
            <v>-10.463861161415222</v>
          </cell>
          <cell r="BP17">
            <v>4.16078178628152</v>
          </cell>
          <cell r="BQ17">
            <v>2.919200098036745</v>
          </cell>
          <cell r="BR17">
            <v>4.0060911056429171</v>
          </cell>
          <cell r="BS17">
            <v>7.2013343803923213</v>
          </cell>
          <cell r="BT17">
            <v>0.11143142681031559</v>
          </cell>
          <cell r="BU17">
            <v>-8.9082440720235638</v>
          </cell>
          <cell r="BV17">
            <v>4.8179734864955082</v>
          </cell>
          <cell r="BW17">
            <v>6.4709808009956182</v>
          </cell>
          <cell r="BX17">
            <v>5.439366596266848</v>
          </cell>
          <cell r="BY17">
            <v>3.8793686379936521</v>
          </cell>
          <cell r="BZ17">
            <v>7.3710866780051898</v>
          </cell>
          <cell r="CA17">
            <v>4.1474903381366612</v>
          </cell>
          <cell r="CB17">
            <v>9.1166154035483338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14.840837485509507</v>
          </cell>
          <cell r="BL18">
            <v>14.685323284783603</v>
          </cell>
          <cell r="BM18">
            <v>21.529709767379245</v>
          </cell>
          <cell r="BN18">
            <v>3.0807009789026063</v>
          </cell>
          <cell r="BO18">
            <v>-6.6537309493376657</v>
          </cell>
          <cell r="BP18">
            <v>7.8249538630845938</v>
          </cell>
          <cell r="BQ18">
            <v>20.647082020014263</v>
          </cell>
          <cell r="BR18">
            <v>20.397856031699902</v>
          </cell>
          <cell r="BS18">
            <v>28.394522692097681</v>
          </cell>
          <cell r="BT18">
            <v>6.6721701882614948</v>
          </cell>
          <cell r="BU18">
            <v>-4.2505942128177487</v>
          </cell>
          <cell r="BV18">
            <v>12.096099989118159</v>
          </cell>
          <cell r="BW18">
            <v>8.229412721358397</v>
          </cell>
          <cell r="BX18">
            <v>8.4504196921840311</v>
          </cell>
          <cell r="BY18">
            <v>4.7969977266523189</v>
          </cell>
          <cell r="BZ18">
            <v>15.263429548566876</v>
          </cell>
          <cell r="CA18">
            <v>25.38709657981364</v>
          </cell>
          <cell r="CB18">
            <v>10.899557216306444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7.1855371904479659</v>
          </cell>
          <cell r="BL20">
            <v>7.2177317405228703</v>
          </cell>
          <cell r="BM20">
            <v>15.31981673584577</v>
          </cell>
          <cell r="BN20">
            <v>-1.1583021218671496</v>
          </cell>
          <cell r="BO20">
            <v>-10.806981168369189</v>
          </cell>
          <cell r="BP20">
            <v>1.0024046667531872</v>
          </cell>
          <cell r="BQ20">
            <v>8.1947385534234751</v>
          </cell>
          <cell r="BR20">
            <v>7.7017726865004743</v>
          </cell>
          <cell r="BS20">
            <v>15.849446582520365</v>
          </cell>
          <cell r="BT20">
            <v>-0.72959678358225366</v>
          </cell>
          <cell r="BU20">
            <v>-8.9263539107640071</v>
          </cell>
          <cell r="BV20">
            <v>1.0871949236218592</v>
          </cell>
          <cell r="BW20">
            <v>4.8655173414859032</v>
          </cell>
          <cell r="BX20">
            <v>4.4158096071316599</v>
          </cell>
          <cell r="BY20">
            <v>3.0903218577043923</v>
          </cell>
          <cell r="BZ20">
            <v>5.8224308955341142</v>
          </cell>
          <cell r="CA20">
            <v>11.648316610693122</v>
          </cell>
          <cell r="CB20">
            <v>4.6001526668501214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-15.028775900626712</v>
          </cell>
          <cell r="BL21">
            <v>-18.315792598434967</v>
          </cell>
          <cell r="BM21">
            <v>-18.315792598434967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-9.5169746877364236</v>
          </cell>
          <cell r="BR21">
            <v>1.7096292450860417</v>
          </cell>
          <cell r="BS21">
            <v>1.7096292450860417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4.7385852027324926</v>
          </cell>
          <cell r="BX21">
            <v>3.7941436017911112</v>
          </cell>
          <cell r="BY21">
            <v>3.7941436017911112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-9.333084567603267</v>
          </cell>
          <cell r="BL22">
            <v>-9.333084567603267</v>
          </cell>
          <cell r="BM22">
            <v>-9.5457526740504566</v>
          </cell>
          <cell r="BN22">
            <v>-9.3278993655669939</v>
          </cell>
          <cell r="BO22">
            <v>-11.661678906800876</v>
          </cell>
          <cell r="BP22">
            <v>6.3488325418219027</v>
          </cell>
          <cell r="BQ22">
            <v>-7.3521428518169563</v>
          </cell>
          <cell r="BR22">
            <v>-7.3521428518169563</v>
          </cell>
          <cell r="BS22">
            <v>-10.318210176823317</v>
          </cell>
          <cell r="BT22">
            <v>-7.2786291197244557</v>
          </cell>
          <cell r="BU22">
            <v>-9.293797839754447</v>
          </cell>
          <cell r="BV22">
            <v>6.2433992535418037</v>
          </cell>
          <cell r="BW22">
            <v>114.6714121028038</v>
          </cell>
          <cell r="BX22">
            <v>114.6714121028038</v>
          </cell>
          <cell r="BY22">
            <v>-13.101528283409047</v>
          </cell>
          <cell r="BZ22">
            <v>122.65355890110885</v>
          </cell>
          <cell r="CA22">
            <v>170.10839026146343</v>
          </cell>
          <cell r="CB22">
            <v>2.1275244571093754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13.480741016137433</v>
          </cell>
          <cell r="BL23">
            <v>13.480741016137433</v>
          </cell>
          <cell r="BM23">
            <v>13.257930119570371</v>
          </cell>
          <cell r="BN23">
            <v>23.450636883578689</v>
          </cell>
          <cell r="BO23">
            <v>37.714863378776982</v>
          </cell>
          <cell r="BP23">
            <v>19.431151877498198</v>
          </cell>
          <cell r="BQ23">
            <v>21.664657959315715</v>
          </cell>
          <cell r="BR23">
            <v>21.664657959315715</v>
          </cell>
          <cell r="BS23">
            <v>21.586637283320044</v>
          </cell>
          <cell r="BT23">
            <v>24.987519547311376</v>
          </cell>
          <cell r="BU23">
            <v>41.821546568672339</v>
          </cell>
          <cell r="BV23">
            <v>20.311077537070666</v>
          </cell>
          <cell r="BW23">
            <v>29.494096199345844</v>
          </cell>
          <cell r="BX23">
            <v>29.494096199345844</v>
          </cell>
          <cell r="BY23">
            <v>29.830678719578607</v>
          </cell>
          <cell r="BZ23">
            <v>16.033846518697857</v>
          </cell>
          <cell r="CA23">
            <v>42.619122966509629</v>
          </cell>
          <cell r="CB23">
            <v>10.243068731820459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1.475674000057392</v>
          </cell>
          <cell r="BL24">
            <v>2.245669035033715</v>
          </cell>
          <cell r="BM24">
            <v>2.4781875404062736</v>
          </cell>
          <cell r="BN24">
            <v>1.7647352106775704</v>
          </cell>
          <cell r="BO24">
            <v>-9.8258702564300133</v>
          </cell>
          <cell r="BP24">
            <v>8.6439026201966307</v>
          </cell>
          <cell r="BQ24">
            <v>6.8246735628549438</v>
          </cell>
          <cell r="BR24">
            <v>7.0590743183698068</v>
          </cell>
          <cell r="BS24">
            <v>8.7734831413901926</v>
          </cell>
          <cell r="BT24">
            <v>3.5586873003998321</v>
          </cell>
          <cell r="BU24">
            <v>-6.9361576821725279</v>
          </cell>
          <cell r="BV24">
            <v>9.8309394925532914</v>
          </cell>
          <cell r="BW24">
            <v>4.656835404187154</v>
          </cell>
          <cell r="BX24">
            <v>4.0801934879828305</v>
          </cell>
          <cell r="BY24">
            <v>5.1323685449563561</v>
          </cell>
          <cell r="BZ24">
            <v>1.9693834710805325</v>
          </cell>
          <cell r="CA24">
            <v>1.6140748179882314</v>
          </cell>
          <cell r="CB24">
            <v>2.1814409994933337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-19.340475784455158</v>
          </cell>
          <cell r="BL27">
            <v>-19.340475784455158</v>
          </cell>
          <cell r="BM27">
            <v>-30.425442478937768</v>
          </cell>
          <cell r="BN27">
            <v>-19.322050239095123</v>
          </cell>
          <cell r="BO27">
            <v>-19.47379722955742</v>
          </cell>
          <cell r="BP27">
            <v>-14.613025112268929</v>
          </cell>
          <cell r="BQ27">
            <v>-17.105600210103312</v>
          </cell>
          <cell r="BR27">
            <v>-17.105600210103312</v>
          </cell>
          <cell r="BS27">
            <v>-30.591076420341501</v>
          </cell>
          <cell r="BT27">
            <v>-17.082532697716101</v>
          </cell>
          <cell r="BU27">
            <v>-17.166996165645919</v>
          </cell>
          <cell r="BV27">
            <v>-14.506151019934666</v>
          </cell>
          <cell r="BW27">
            <v>3.0286593946231788</v>
          </cell>
          <cell r="BX27">
            <v>3.0286593946231788</v>
          </cell>
          <cell r="BY27">
            <v>-25.981930030656166</v>
          </cell>
          <cell r="BZ27">
            <v>3.0958248296641289</v>
          </cell>
          <cell r="CA27">
            <v>3.7067864875659939</v>
          </cell>
          <cell r="CB27">
            <v>-12.838770782635944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8.8171062074022366</v>
          </cell>
          <cell r="BL28">
            <v>8.7993063540833916</v>
          </cell>
          <cell r="BM28">
            <v>12.495180194463341</v>
          </cell>
          <cell r="BN28">
            <v>5.1563662567436275</v>
          </cell>
          <cell r="BO28">
            <v>-2.5520817402135965</v>
          </cell>
          <cell r="BP28">
            <v>8.75345912850376</v>
          </cell>
          <cell r="BQ28">
            <v>10.348070216275019</v>
          </cell>
          <cell r="BR28">
            <v>10.351385556070536</v>
          </cell>
          <cell r="BS28">
            <v>15.131525450800321</v>
          </cell>
          <cell r="BT28">
            <v>5.6346601054247714</v>
          </cell>
          <cell r="BU28">
            <v>-1.2347101282893069</v>
          </cell>
          <cell r="BV28">
            <v>8.8503948071048768</v>
          </cell>
          <cell r="BW28">
            <v>3.5968200007466811</v>
          </cell>
          <cell r="BX28">
            <v>3.6563429429282035</v>
          </cell>
          <cell r="BY28">
            <v>1.221564082865001E-3</v>
          </cell>
          <cell r="BZ28">
            <v>7.5303688976967376</v>
          </cell>
          <cell r="CA28">
            <v>4.9095962764439616</v>
          </cell>
          <cell r="CB28">
            <v>8.7986701412056778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8.152762711791306</v>
          </cell>
          <cell r="BL29">
            <v>8.2615253357768204</v>
          </cell>
          <cell r="BM29">
            <v>11.146999236327382</v>
          </cell>
          <cell r="BN29">
            <v>-2.3729515494162023</v>
          </cell>
          <cell r="BO29">
            <v>-9.0948606624090438</v>
          </cell>
          <cell r="BP29">
            <v>3.0146008669329483</v>
          </cell>
          <cell r="BQ29">
            <v>10.147562060390802</v>
          </cell>
          <cell r="BR29">
            <v>10.228333506732778</v>
          </cell>
          <cell r="BS29">
            <v>12.865826747374488</v>
          </cell>
          <cell r="BT29">
            <v>0.38914939824730155</v>
          </cell>
          <cell r="BU29">
            <v>-7.116657610817045</v>
          </cell>
          <cell r="BV29">
            <v>6.5390865999172654</v>
          </cell>
          <cell r="BW29">
            <v>7.5038536077956408</v>
          </cell>
          <cell r="BX29">
            <v>7.4829900361047086</v>
          </cell>
          <cell r="BY29">
            <v>7.7020397653282835</v>
          </cell>
          <cell r="BZ29">
            <v>6.6833136531125215</v>
          </cell>
          <cell r="CA29">
            <v>9.2267119913363125</v>
          </cell>
          <cell r="CB29">
            <v>4.7287478052137066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38.650463453591485</v>
          </cell>
          <cell r="BL30">
            <v>42.9276408626543</v>
          </cell>
          <cell r="BM30">
            <v>42.9276408626543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58.4528737126127</v>
          </cell>
          <cell r="BL33">
            <v>58.4528737126127</v>
          </cell>
          <cell r="BM33">
            <v>58.4528737126127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52.009419959710627</v>
          </cell>
          <cell r="BR33">
            <v>57.591153282547268</v>
          </cell>
          <cell r="BS33">
            <v>57.591153282547268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97.039314281420118</v>
          </cell>
          <cell r="BX33">
            <v>97.039314281420118</v>
          </cell>
          <cell r="BY33">
            <v>97.039314281420118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-24.796009180948065</v>
          </cell>
          <cell r="BL34">
            <v>-22.503505342493181</v>
          </cell>
          <cell r="BM34">
            <v>-22.52023523765504</v>
          </cell>
          <cell r="BN34">
            <v>5.8562487662205953E-2</v>
          </cell>
          <cell r="BO34">
            <v>5.8562487662205953E-2</v>
          </cell>
          <cell r="BP34" t="str">
            <v>---</v>
          </cell>
          <cell r="BQ34">
            <v>-27.222870034230841</v>
          </cell>
          <cell r="BR34">
            <v>-27.481559675073953</v>
          </cell>
          <cell r="BS34">
            <v>-27.505524565517547</v>
          </cell>
          <cell r="BT34">
            <v>6.0758228251595048</v>
          </cell>
          <cell r="BU34">
            <v>6.0758228251595048</v>
          </cell>
          <cell r="BV34" t="str">
            <v>---</v>
          </cell>
          <cell r="BW34">
            <v>27.673039224198661</v>
          </cell>
          <cell r="BX34">
            <v>13.378429191845932</v>
          </cell>
          <cell r="BY34">
            <v>13.394230620523651</v>
          </cell>
          <cell r="BZ34">
            <v>-4.5578130167421964</v>
          </cell>
          <cell r="CA34">
            <v>-4.5578130167421964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5.2172275561461534</v>
          </cell>
          <cell r="BL37">
            <v>5.2208577966477598</v>
          </cell>
          <cell r="BM37">
            <v>7.5213780713372813</v>
          </cell>
          <cell r="BN37">
            <v>2.9852402972385228</v>
          </cell>
          <cell r="BO37">
            <v>-11.685452897117987</v>
          </cell>
          <cell r="BP37">
            <v>8.7913300477785441</v>
          </cell>
          <cell r="BQ37">
            <v>8.7962030679833436</v>
          </cell>
          <cell r="BR37">
            <v>9.0807930570338655</v>
          </cell>
          <cell r="BS37">
            <v>14.658617424571085</v>
          </cell>
          <cell r="BT37">
            <v>3.7109589470497584</v>
          </cell>
          <cell r="BU37">
            <v>-9.7576372529222795</v>
          </cell>
          <cell r="BV37">
            <v>9.0551019947948461</v>
          </cell>
          <cell r="BW37">
            <v>105.51705561386591</v>
          </cell>
          <cell r="BX37">
            <v>105.55535546312629</v>
          </cell>
          <cell r="BY37">
            <v>110.44913375382902</v>
          </cell>
          <cell r="BZ37">
            <v>101.01288123982593</v>
          </cell>
          <cell r="CA37">
            <v>73.812751224928903</v>
          </cell>
          <cell r="CB37">
            <v>114.28415196817122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7.213466786335121</v>
          </cell>
          <cell r="BL40">
            <v>7.5162481933421788</v>
          </cell>
          <cell r="BM40">
            <v>11.986026252045502</v>
          </cell>
          <cell r="BN40">
            <v>1.6068517949080707</v>
          </cell>
          <cell r="BO40">
            <v>-8.8482543513286558</v>
          </cell>
          <cell r="BP40">
            <v>6.8392977940680888</v>
          </cell>
          <cell r="BQ40">
            <v>10.049784850706711</v>
          </cell>
          <cell r="BR40">
            <v>10.218027704137</v>
          </cell>
          <cell r="BS40">
            <v>15.760480565509871</v>
          </cell>
          <cell r="BT40">
            <v>2.8898065550620133</v>
          </cell>
          <cell r="BU40">
            <v>-6.8795357102320764</v>
          </cell>
          <cell r="BV40">
            <v>7.8045181616428039</v>
          </cell>
          <cell r="BW40">
            <v>8.0756216932707616</v>
          </cell>
          <cell r="BX40">
            <v>7.8334876227098782</v>
          </cell>
          <cell r="BY40">
            <v>5.8957143328573602</v>
          </cell>
          <cell r="BZ40">
            <v>10.506932718447558</v>
          </cell>
          <cell r="CA40">
            <v>16.652547252604812</v>
          </cell>
          <cell r="CB40">
            <v>7.6681340972057255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-6.6581317740611272</v>
          </cell>
          <cell r="BL42">
            <v>-6.3139936108632995</v>
          </cell>
          <cell r="BM42">
            <v>-4.3313384544612195</v>
          </cell>
          <cell r="BN42">
            <v>-10.678825521894153</v>
          </cell>
          <cell r="BO42">
            <v>-15.484324130107597</v>
          </cell>
          <cell r="BP42">
            <v>-3.8962081586867758</v>
          </cell>
          <cell r="BQ42">
            <v>0.4325642639049665</v>
          </cell>
          <cell r="BR42">
            <v>0.36208150364771541</v>
          </cell>
          <cell r="BS42">
            <v>2.5868456421253905</v>
          </cell>
          <cell r="BT42">
            <v>-4.5511553969194267</v>
          </cell>
          <cell r="BU42">
            <v>-10.227351343018288</v>
          </cell>
          <cell r="BV42">
            <v>3.6120923658968795</v>
          </cell>
          <cell r="BW42">
            <v>-3.2385282021500705</v>
          </cell>
          <cell r="BX42">
            <v>-3.985949762785812</v>
          </cell>
          <cell r="BY42">
            <v>-2.6158478471042024</v>
          </cell>
          <cell r="BZ42">
            <v>-6.8704619269945084</v>
          </cell>
          <cell r="CA42">
            <v>-11.64480803330078</v>
          </cell>
          <cell r="CB42">
            <v>0.81875313250259207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7.2178796371485943</v>
          </cell>
          <cell r="BL45">
            <v>7.562557669937453</v>
          </cell>
          <cell r="BM45">
            <v>11.53184741735982</v>
          </cell>
          <cell r="BN45">
            <v>2.1076268789162578</v>
          </cell>
          <cell r="BO45">
            <v>-8.668372997787511</v>
          </cell>
          <cell r="BP45">
            <v>8.1904875105929698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9.0927020452050265</v>
          </cell>
          <cell r="BL46">
            <v>9.4805735435861127</v>
          </cell>
          <cell r="BM46">
            <v>14.924796072989444</v>
          </cell>
          <cell r="BN46">
            <v>2.6276180796317439</v>
          </cell>
          <cell r="BO46">
            <v>-6.3845490511169389</v>
          </cell>
          <cell r="BP46">
            <v>7.030263442307283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4.7365534490126482</v>
          </cell>
          <cell r="BL47">
            <v>4.9788626037178263</v>
          </cell>
          <cell r="BM47">
            <v>8.0790405613357272</v>
          </cell>
          <cell r="BN47">
            <v>1.1065902469000521</v>
          </cell>
          <cell r="BO47">
            <v>-10.848910380921717</v>
          </cell>
          <cell r="BP47">
            <v>5.4243911977863046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7.1855371904479659</v>
          </cell>
          <cell r="BL48">
            <v>7.2177317405228703</v>
          </cell>
          <cell r="BM48">
            <v>15.31981673584577</v>
          </cell>
          <cell r="BN48">
            <v>-1.1583021218671496</v>
          </cell>
          <cell r="BO48">
            <v>-10.806981168369189</v>
          </cell>
          <cell r="BP48">
            <v>1.0024046667531872</v>
          </cell>
          <cell r="BQ48">
            <v>8.1947385534234751</v>
          </cell>
          <cell r="BR48">
            <v>7.7017726865004743</v>
          </cell>
          <cell r="BS48">
            <v>15.849446582520365</v>
          </cell>
          <cell r="BT48">
            <v>-0.72959678358225366</v>
          </cell>
          <cell r="BU48">
            <v>-8.9263539107640071</v>
          </cell>
          <cell r="BV48">
            <v>1.0871949236218592</v>
          </cell>
          <cell r="BW48">
            <v>4.8655173414859032</v>
          </cell>
          <cell r="BX48">
            <v>4.4158096071316599</v>
          </cell>
          <cell r="BY48">
            <v>3.0903218577043923</v>
          </cell>
          <cell r="BZ48">
            <v>5.8224308955341142</v>
          </cell>
          <cell r="CA48">
            <v>11.648316610693122</v>
          </cell>
          <cell r="CB48">
            <v>4.6001526668501214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24.000650234776199</v>
          </cell>
          <cell r="BL49">
            <v>24.000650234776199</v>
          </cell>
          <cell r="BM49">
            <v>29.007817765968124</v>
          </cell>
          <cell r="BN49">
            <v>4.6693850279951654</v>
          </cell>
          <cell r="BO49">
            <v>-18.883753327874018</v>
          </cell>
          <cell r="BP49">
            <v>5.4281582658800565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10.775162136009531</v>
          </cell>
          <cell r="BL50">
            <v>10.839728211906486</v>
          </cell>
          <cell r="BM50">
            <v>10.303329851979615</v>
          </cell>
          <cell r="BN50">
            <v>13.396792698971428</v>
          </cell>
          <cell r="BO50">
            <v>-6.0526923347428596</v>
          </cell>
          <cell r="BP50">
            <v>20.906543390854605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-11.266773565341115</v>
          </cell>
          <cell r="BL52">
            <v>-11.266773565341115</v>
          </cell>
          <cell r="BM52">
            <v>-9.8886853837698787</v>
          </cell>
          <cell r="BN52">
            <v>-11.294213629739547</v>
          </cell>
          <cell r="BO52">
            <v>-13.335165526057969</v>
          </cell>
          <cell r="BP52">
            <v>5.1807740083558596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26.385243430658157</v>
          </cell>
          <cell r="BL54">
            <v>29.592995845026504</v>
          </cell>
          <cell r="BM54">
            <v>29.592995845026504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37.668920717004852</v>
          </cell>
          <cell r="BL55">
            <v>39.988072915675453</v>
          </cell>
          <cell r="BM55">
            <v>39.994822131953732</v>
          </cell>
          <cell r="BN55">
            <v>5.8562487662205953E-2</v>
          </cell>
          <cell r="BO55">
            <v>5.8562487662205953E-2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E424-BFF2-4E84-B3A1-1DBD76DFEFBB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1F1E89C2-7334-45F0-B743-2E9AAB4808EA}"/>
    <hyperlink ref="B17" location="'hasta el vencimiento'!A1" tooltip="Detalle instrumentos hasta el vencimiento por emisor " display="Detalle de los instrumentos hasta el vencimiento por emisor " xr:uid="{8A4CE2C8-7F93-4258-8984-19DCBA260691}"/>
    <hyperlink ref="B19" location="'derivados negociación Activos'!A1" tooltip="Detalle instrumentos derivados para negociación activos" display="Detalle de los instrumentos derivados para negociación activos" xr:uid="{04314E78-6966-4EF2-B581-9CF90BF9C2CB}"/>
    <hyperlink ref="B21" location="'derivados cobertura Activos'!A1" tooltip="Detalle instrumentos derivados para coberturas contables activos" display="Detalle de los instrumentos derivados para coberturas contables activos" xr:uid="{F2D5D63B-9A1D-4B01-8939-4127388C79A4}"/>
    <hyperlink ref="B11" location="Totales!A1" tooltip="Instrumentos financieros no derivados y derivados - Totales" display="Instrumentos financieros no derivados y derivados (activos y pasivos) " xr:uid="{B3BE8EA3-CD10-4ED1-983F-9BCB686ACB43}"/>
    <hyperlink ref="B13" location="'de negociación'!A1" tooltip="Detalle instrumentos de negociación por emisor " display="Detalle de los instrumentos de negociación por emisor " xr:uid="{95E43484-5154-465D-974D-FE0E2B6598C2}"/>
    <hyperlink ref="B23" location="'derivados negociación Pasivos'!A1" tooltip="Detalle instrumentos derivados para negociación pasivos" display="Detalle de los instrumentos derivados para negociación pasivos" xr:uid="{FFE4838D-4649-41BD-BE7F-1AC7E154AF25}"/>
    <hyperlink ref="B25" location="'derivados cobertura Pasivos'!A1" tooltip="Detalle instrumentos derivados para coberturas contables pasivos" display="Detalle de los instrumentos derivados para coberturas contables pasivos" xr:uid="{296F484F-3B46-4A15-9137-5C9BB5DB8209}"/>
    <hyperlink ref="B27" location="'Definiciones  Usadas'!A1" tooltip="Definiciones usadas" display="Definiciones usadas en este documento" xr:uid="{5008325F-6D0C-4F13-A6E7-7E0CF3F499B4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7189B-593E-404B-9BC8-1D8637E156CB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B625AA2D-3809-4233-88EB-2368862C0A0E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409B-5325-4E5E-AA8A-38153A4BAF0B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604506</v>
      </c>
      <c r="C15" s="39">
        <v>271333</v>
      </c>
      <c r="D15" s="39">
        <v>333173</v>
      </c>
      <c r="E15" s="39">
        <v>333173</v>
      </c>
      <c r="F15" s="39">
        <v>0</v>
      </c>
      <c r="G15" s="39">
        <v>127419</v>
      </c>
      <c r="H15" s="39">
        <v>125891</v>
      </c>
      <c r="I15" s="39">
        <v>1528</v>
      </c>
      <c r="J15" s="40"/>
      <c r="K15" s="39">
        <v>150689</v>
      </c>
      <c r="L15" s="39">
        <v>150450</v>
      </c>
      <c r="M15" s="39">
        <v>239</v>
      </c>
      <c r="N15" s="41"/>
    </row>
    <row r="16" spans="1:14">
      <c r="A16" s="42" t="s">
        <v>44</v>
      </c>
      <c r="B16" s="43">
        <v>278902</v>
      </c>
      <c r="C16" s="44">
        <v>261425</v>
      </c>
      <c r="D16" s="44">
        <v>17477</v>
      </c>
      <c r="E16" s="44">
        <v>17477</v>
      </c>
      <c r="F16" s="44">
        <v>0</v>
      </c>
      <c r="G16" s="44">
        <v>94404</v>
      </c>
      <c r="H16" s="44">
        <v>94404</v>
      </c>
      <c r="I16" s="44">
        <v>0</v>
      </c>
      <c r="J16" s="40"/>
      <c r="K16" s="44">
        <v>88610</v>
      </c>
      <c r="L16" s="44">
        <v>88610</v>
      </c>
      <c r="M16" s="44">
        <v>0</v>
      </c>
      <c r="N16" s="41"/>
    </row>
    <row r="17" spans="1:14">
      <c r="A17" s="42" t="s">
        <v>32</v>
      </c>
      <c r="B17" s="43">
        <v>1603224</v>
      </c>
      <c r="C17" s="44">
        <v>68993</v>
      </c>
      <c r="D17" s="44">
        <v>1534231</v>
      </c>
      <c r="E17" s="44">
        <v>1534231</v>
      </c>
      <c r="F17" s="44">
        <v>0</v>
      </c>
      <c r="G17" s="44">
        <v>115581</v>
      </c>
      <c r="H17" s="44">
        <v>113749</v>
      </c>
      <c r="I17" s="44">
        <v>1832</v>
      </c>
      <c r="J17" s="40"/>
      <c r="K17" s="44">
        <v>85815</v>
      </c>
      <c r="L17" s="44">
        <v>85654</v>
      </c>
      <c r="M17" s="44">
        <v>161</v>
      </c>
      <c r="N17" s="41"/>
    </row>
    <row r="18" spans="1:14">
      <c r="A18" s="42" t="s">
        <v>33</v>
      </c>
      <c r="B18" s="43">
        <v>4167686</v>
      </c>
      <c r="C18" s="44">
        <v>2667495</v>
      </c>
      <c r="D18" s="44">
        <v>1500191</v>
      </c>
      <c r="E18" s="44">
        <v>1500191</v>
      </c>
      <c r="F18" s="44">
        <v>0</v>
      </c>
      <c r="G18" s="44">
        <v>3264277</v>
      </c>
      <c r="H18" s="44">
        <v>3177489</v>
      </c>
      <c r="I18" s="44">
        <v>86788</v>
      </c>
      <c r="J18" s="40"/>
      <c r="K18" s="44">
        <v>3454903</v>
      </c>
      <c r="L18" s="44">
        <v>3395701</v>
      </c>
      <c r="M18" s="44">
        <v>59202</v>
      </c>
      <c r="N18" s="41"/>
    </row>
    <row r="19" spans="1:14">
      <c r="A19" s="42" t="s">
        <v>34</v>
      </c>
      <c r="B19" s="43">
        <v>8118657</v>
      </c>
      <c r="C19" s="44">
        <v>1545373</v>
      </c>
      <c r="D19" s="44">
        <v>6573284</v>
      </c>
      <c r="E19" s="44">
        <v>6546481</v>
      </c>
      <c r="F19" s="44">
        <v>26803</v>
      </c>
      <c r="G19" s="44">
        <v>6104711</v>
      </c>
      <c r="H19" s="44">
        <v>4982733</v>
      </c>
      <c r="I19" s="44">
        <v>1121978</v>
      </c>
      <c r="J19" s="40"/>
      <c r="K19" s="44">
        <v>6345008</v>
      </c>
      <c r="L19" s="44">
        <v>5134054</v>
      </c>
      <c r="M19" s="44">
        <v>1210954</v>
      </c>
      <c r="N19" s="41"/>
    </row>
    <row r="20" spans="1:14">
      <c r="A20" s="42" t="s">
        <v>35</v>
      </c>
      <c r="B20" s="43">
        <v>10917194</v>
      </c>
      <c r="C20" s="44">
        <v>1064003</v>
      </c>
      <c r="D20" s="44">
        <v>9853191</v>
      </c>
      <c r="E20" s="44">
        <v>9835285</v>
      </c>
      <c r="F20" s="44">
        <v>17906</v>
      </c>
      <c r="G20" s="44">
        <v>2001825</v>
      </c>
      <c r="H20" s="44">
        <v>1709708</v>
      </c>
      <c r="I20" s="44">
        <v>292117</v>
      </c>
      <c r="J20" s="40"/>
      <c r="K20" s="44">
        <v>1867768</v>
      </c>
      <c r="L20" s="44">
        <v>1687840</v>
      </c>
      <c r="M20" s="44">
        <v>179928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247</v>
      </c>
      <c r="H21" s="44">
        <v>247</v>
      </c>
      <c r="I21" s="44">
        <v>0</v>
      </c>
      <c r="J21" s="40"/>
      <c r="K21" s="44">
        <v>4</v>
      </c>
      <c r="L21" s="44">
        <v>4</v>
      </c>
      <c r="M21" s="44">
        <v>0</v>
      </c>
      <c r="N21" s="41"/>
    </row>
    <row r="22" spans="1:14">
      <c r="A22" s="42" t="s">
        <v>37</v>
      </c>
      <c r="B22" s="43">
        <v>1108364</v>
      </c>
      <c r="C22" s="44">
        <v>649486</v>
      </c>
      <c r="D22" s="44">
        <v>458878</v>
      </c>
      <c r="E22" s="44">
        <v>458878</v>
      </c>
      <c r="F22" s="44">
        <v>0</v>
      </c>
      <c r="G22" s="44">
        <v>548087</v>
      </c>
      <c r="H22" s="44">
        <v>548087</v>
      </c>
      <c r="I22" s="44">
        <v>0</v>
      </c>
      <c r="J22" s="40"/>
      <c r="K22" s="44">
        <v>541740</v>
      </c>
      <c r="L22" s="44">
        <v>541740</v>
      </c>
      <c r="M22" s="44">
        <v>0</v>
      </c>
      <c r="N22" s="41"/>
    </row>
    <row r="23" spans="1:14">
      <c r="A23" s="42" t="s">
        <v>38</v>
      </c>
      <c r="B23" s="43">
        <v>502792</v>
      </c>
      <c r="C23" s="44">
        <v>371</v>
      </c>
      <c r="D23" s="44">
        <v>502421</v>
      </c>
      <c r="E23" s="44">
        <v>502421</v>
      </c>
      <c r="F23" s="44">
        <v>0</v>
      </c>
      <c r="G23" s="44">
        <v>471879</v>
      </c>
      <c r="H23" s="44">
        <v>459219</v>
      </c>
      <c r="I23" s="44">
        <v>12660</v>
      </c>
      <c r="J23" s="40"/>
      <c r="K23" s="44">
        <v>470864</v>
      </c>
      <c r="L23" s="44">
        <v>449305</v>
      </c>
      <c r="M23" s="44">
        <v>21559</v>
      </c>
      <c r="N23" s="41"/>
    </row>
    <row r="24" spans="1:14">
      <c r="A24" s="42" t="s">
        <v>40</v>
      </c>
      <c r="B24" s="43">
        <v>183720</v>
      </c>
      <c r="C24" s="44">
        <v>88279</v>
      </c>
      <c r="D24" s="44">
        <v>95441</v>
      </c>
      <c r="E24" s="44">
        <v>95441</v>
      </c>
      <c r="F24" s="44">
        <v>0</v>
      </c>
      <c r="G24" s="44">
        <v>10967</v>
      </c>
      <c r="H24" s="44">
        <v>5835</v>
      </c>
      <c r="I24" s="44">
        <v>5132</v>
      </c>
      <c r="J24" s="40"/>
      <c r="K24" s="44">
        <v>9920</v>
      </c>
      <c r="L24" s="44">
        <v>9920</v>
      </c>
      <c r="M24" s="44">
        <v>0</v>
      </c>
      <c r="N24" s="41"/>
    </row>
    <row r="25" spans="1:14">
      <c r="A25" s="42" t="s">
        <v>41</v>
      </c>
      <c r="B25" s="43">
        <v>6630664</v>
      </c>
      <c r="C25" s="44">
        <v>91741</v>
      </c>
      <c r="D25" s="44">
        <v>6538923</v>
      </c>
      <c r="E25" s="44">
        <v>6538923</v>
      </c>
      <c r="F25" s="44">
        <v>0</v>
      </c>
      <c r="G25" s="44">
        <v>11312161</v>
      </c>
      <c r="H25" s="44">
        <v>10720867</v>
      </c>
      <c r="I25" s="44">
        <v>591294</v>
      </c>
      <c r="J25" s="40"/>
      <c r="K25" s="44">
        <v>11033506</v>
      </c>
      <c r="L25" s="44">
        <v>10605641</v>
      </c>
      <c r="M25" s="44">
        <v>427865</v>
      </c>
      <c r="N25" s="41"/>
    </row>
    <row r="26" spans="1:14">
      <c r="A26" s="42" t="s">
        <v>42</v>
      </c>
      <c r="B26" s="43">
        <v>1423202</v>
      </c>
      <c r="C26" s="44">
        <v>125092</v>
      </c>
      <c r="D26" s="44">
        <v>1298110</v>
      </c>
      <c r="E26" s="44">
        <v>1298110</v>
      </c>
      <c r="F26" s="44">
        <v>0</v>
      </c>
      <c r="G26" s="44">
        <v>265109</v>
      </c>
      <c r="H26" s="44">
        <v>245869</v>
      </c>
      <c r="I26" s="44">
        <v>19240</v>
      </c>
      <c r="J26" s="40"/>
      <c r="K26" s="44">
        <v>254364</v>
      </c>
      <c r="L26" s="44">
        <v>246481</v>
      </c>
      <c r="M26" s="44">
        <v>7883</v>
      </c>
      <c r="N26" s="41"/>
    </row>
    <row r="27" spans="1:14">
      <c r="A27" s="42" t="s">
        <v>39</v>
      </c>
      <c r="B27" s="43">
        <v>27247</v>
      </c>
      <c r="C27" s="44">
        <v>0</v>
      </c>
      <c r="D27" s="44">
        <v>27247</v>
      </c>
      <c r="E27" s="44">
        <v>0</v>
      </c>
      <c r="F27" s="44">
        <v>27247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3118</v>
      </c>
      <c r="H28" s="44">
        <v>3118</v>
      </c>
      <c r="I28" s="44">
        <v>0</v>
      </c>
      <c r="J28" s="40"/>
      <c r="K28" s="44">
        <v>3753</v>
      </c>
      <c r="L28" s="44">
        <v>3753</v>
      </c>
      <c r="M28" s="44">
        <v>0</v>
      </c>
      <c r="N28" s="41"/>
    </row>
    <row r="29" spans="1:14">
      <c r="A29" s="42" t="s">
        <v>45</v>
      </c>
      <c r="B29" s="43">
        <v>455457</v>
      </c>
      <c r="C29" s="44">
        <v>30034</v>
      </c>
      <c r="D29" s="44">
        <v>425423</v>
      </c>
      <c r="E29" s="44">
        <v>425423</v>
      </c>
      <c r="F29" s="44">
        <v>0</v>
      </c>
      <c r="G29" s="44">
        <v>204733</v>
      </c>
      <c r="H29" s="44">
        <v>204733</v>
      </c>
      <c r="I29" s="44">
        <v>0</v>
      </c>
      <c r="J29" s="40"/>
      <c r="K29" s="44">
        <v>275261</v>
      </c>
      <c r="L29" s="44">
        <v>275261</v>
      </c>
      <c r="M29" s="44">
        <v>0</v>
      </c>
      <c r="N29" s="41"/>
    </row>
    <row r="30" spans="1:14">
      <c r="A30" s="42" t="s">
        <v>205</v>
      </c>
      <c r="B30" s="43">
        <v>4541383</v>
      </c>
      <c r="C30" s="44">
        <v>391761</v>
      </c>
      <c r="D30" s="44">
        <v>4149622</v>
      </c>
      <c r="E30" s="44">
        <v>3996032</v>
      </c>
      <c r="F30" s="44">
        <v>153590</v>
      </c>
      <c r="G30" s="44">
        <v>4883504</v>
      </c>
      <c r="H30" s="44">
        <v>4525467</v>
      </c>
      <c r="I30" s="44">
        <v>358037</v>
      </c>
      <c r="J30" s="40"/>
      <c r="K30" s="44">
        <v>4576140</v>
      </c>
      <c r="L30" s="44">
        <v>4433601</v>
      </c>
      <c r="M30" s="44">
        <v>142539</v>
      </c>
      <c r="N30" s="41"/>
    </row>
    <row r="31" spans="1:14">
      <c r="A31" s="42" t="s">
        <v>46</v>
      </c>
      <c r="B31" s="43">
        <v>177913</v>
      </c>
      <c r="C31" s="44">
        <v>177913</v>
      </c>
      <c r="D31" s="44">
        <v>0</v>
      </c>
      <c r="E31" s="44">
        <v>0</v>
      </c>
      <c r="F31" s="44">
        <v>0</v>
      </c>
      <c r="G31" s="44">
        <v>314394</v>
      </c>
      <c r="H31" s="44">
        <v>314394</v>
      </c>
      <c r="I31" s="44">
        <v>0</v>
      </c>
      <c r="J31" s="40"/>
      <c r="K31" s="44">
        <v>562997</v>
      </c>
      <c r="L31" s="44">
        <v>562997</v>
      </c>
      <c r="M31" s="44">
        <v>0</v>
      </c>
      <c r="N31" s="41"/>
    </row>
    <row r="32" spans="1:14" ht="13.8" thickBot="1">
      <c r="A32" s="45" t="s">
        <v>47</v>
      </c>
      <c r="B32" s="46">
        <v>2810790</v>
      </c>
      <c r="C32" s="47">
        <v>412441</v>
      </c>
      <c r="D32" s="47">
        <v>2398349</v>
      </c>
      <c r="E32" s="47">
        <v>2398349</v>
      </c>
      <c r="F32" s="47">
        <v>0</v>
      </c>
      <c r="G32" s="47">
        <v>5966171</v>
      </c>
      <c r="H32" s="47">
        <v>5836757</v>
      </c>
      <c r="I32" s="47">
        <v>129414</v>
      </c>
      <c r="J32" s="40"/>
      <c r="K32" s="47">
        <v>6332675</v>
      </c>
      <c r="L32" s="47">
        <v>5844100</v>
      </c>
      <c r="M32" s="47">
        <v>488575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43551701</v>
      </c>
      <c r="C34" s="52">
        <v>7845740</v>
      </c>
      <c r="D34" s="52">
        <v>35705961</v>
      </c>
      <c r="E34" s="52">
        <v>35480415</v>
      </c>
      <c r="F34" s="52">
        <v>225546</v>
      </c>
      <c r="G34" s="52">
        <v>35688587</v>
      </c>
      <c r="H34" s="52">
        <v>33068567</v>
      </c>
      <c r="I34" s="52">
        <v>2620020</v>
      </c>
      <c r="J34" s="41"/>
      <c r="K34" s="52">
        <v>36054017</v>
      </c>
      <c r="L34" s="52">
        <v>33515112</v>
      </c>
      <c r="M34" s="52">
        <v>2538905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CA0314E2-A27A-4C50-8E70-77F5A38C672D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8304-24D9-4123-B57F-41A2C4D84183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271333</v>
      </c>
      <c r="C15" s="39">
        <v>102879</v>
      </c>
      <c r="D15" s="39">
        <v>16383</v>
      </c>
      <c r="E15" s="39">
        <v>86496</v>
      </c>
      <c r="F15" s="39">
        <v>0</v>
      </c>
      <c r="G15" s="39">
        <v>97200</v>
      </c>
      <c r="H15" s="39">
        <v>94237</v>
      </c>
      <c r="I15" s="39">
        <v>591</v>
      </c>
      <c r="J15" s="39">
        <v>2372</v>
      </c>
      <c r="K15" s="39">
        <v>14894</v>
      </c>
      <c r="L15" s="39">
        <v>12795</v>
      </c>
      <c r="M15" s="39">
        <v>2099</v>
      </c>
      <c r="N15" s="55"/>
      <c r="O15" s="39">
        <v>56360</v>
      </c>
      <c r="P15" s="39">
        <v>56360</v>
      </c>
      <c r="Q15" s="39">
        <v>0</v>
      </c>
    </row>
    <row r="16" spans="1:17">
      <c r="A16" s="42" t="s">
        <v>44</v>
      </c>
      <c r="B16" s="43">
        <v>261425</v>
      </c>
      <c r="C16" s="44">
        <v>143022</v>
      </c>
      <c r="D16" s="44">
        <v>3853</v>
      </c>
      <c r="E16" s="44">
        <v>139169</v>
      </c>
      <c r="F16" s="44">
        <v>0</v>
      </c>
      <c r="G16" s="44">
        <v>68403</v>
      </c>
      <c r="H16" s="44">
        <v>49493</v>
      </c>
      <c r="I16" s="44">
        <v>16260</v>
      </c>
      <c r="J16" s="44">
        <v>2650</v>
      </c>
      <c r="K16" s="44">
        <v>0</v>
      </c>
      <c r="L16" s="44">
        <v>0</v>
      </c>
      <c r="M16" s="44">
        <v>0</v>
      </c>
      <c r="N16" s="55"/>
      <c r="O16" s="44">
        <v>50000</v>
      </c>
      <c r="P16" s="44">
        <v>50000</v>
      </c>
      <c r="Q16" s="44">
        <v>0</v>
      </c>
    </row>
    <row r="17" spans="1:17">
      <c r="A17" s="42" t="s">
        <v>32</v>
      </c>
      <c r="B17" s="43">
        <v>68993</v>
      </c>
      <c r="C17" s="44">
        <v>10580</v>
      </c>
      <c r="D17" s="44">
        <v>4954</v>
      </c>
      <c r="E17" s="44">
        <v>5626</v>
      </c>
      <c r="F17" s="44">
        <v>0</v>
      </c>
      <c r="G17" s="44">
        <v>58413</v>
      </c>
      <c r="H17" s="44">
        <v>52744</v>
      </c>
      <c r="I17" s="44">
        <v>3929</v>
      </c>
      <c r="J17" s="44">
        <v>1740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2667495</v>
      </c>
      <c r="C18" s="44">
        <v>2314230</v>
      </c>
      <c r="D18" s="44">
        <v>2259097</v>
      </c>
      <c r="E18" s="44">
        <v>55133</v>
      </c>
      <c r="F18" s="44">
        <v>0</v>
      </c>
      <c r="G18" s="44">
        <v>152935</v>
      </c>
      <c r="H18" s="44">
        <v>148847</v>
      </c>
      <c r="I18" s="44">
        <v>2938</v>
      </c>
      <c r="J18" s="44">
        <v>1150</v>
      </c>
      <c r="K18" s="44">
        <v>0</v>
      </c>
      <c r="L18" s="44">
        <v>0</v>
      </c>
      <c r="M18" s="44">
        <v>0</v>
      </c>
      <c r="N18" s="55"/>
      <c r="O18" s="44">
        <v>200330</v>
      </c>
      <c r="P18" s="44">
        <v>200330</v>
      </c>
      <c r="Q18" s="44">
        <v>0</v>
      </c>
    </row>
    <row r="19" spans="1:17">
      <c r="A19" s="42" t="s">
        <v>34</v>
      </c>
      <c r="B19" s="43">
        <v>1545373</v>
      </c>
      <c r="C19" s="44">
        <v>1028522</v>
      </c>
      <c r="D19" s="44">
        <v>258342</v>
      </c>
      <c r="E19" s="44">
        <v>770180</v>
      </c>
      <c r="F19" s="44">
        <v>0</v>
      </c>
      <c r="G19" s="44">
        <v>414397</v>
      </c>
      <c r="H19" s="44">
        <v>350026</v>
      </c>
      <c r="I19" s="44">
        <v>17</v>
      </c>
      <c r="J19" s="44">
        <v>64354</v>
      </c>
      <c r="K19" s="44">
        <v>9461</v>
      </c>
      <c r="L19" s="44">
        <v>754</v>
      </c>
      <c r="M19" s="44">
        <v>8707</v>
      </c>
      <c r="N19" s="55"/>
      <c r="O19" s="44">
        <v>92993</v>
      </c>
      <c r="P19" s="44">
        <v>55948</v>
      </c>
      <c r="Q19" s="44">
        <v>37045</v>
      </c>
    </row>
    <row r="20" spans="1:17">
      <c r="A20" s="42" t="s">
        <v>35</v>
      </c>
      <c r="B20" s="43">
        <v>1064003</v>
      </c>
      <c r="C20" s="44">
        <v>334178</v>
      </c>
      <c r="D20" s="44">
        <v>21702</v>
      </c>
      <c r="E20" s="44">
        <v>312476</v>
      </c>
      <c r="F20" s="44">
        <v>0</v>
      </c>
      <c r="G20" s="44">
        <v>723790</v>
      </c>
      <c r="H20" s="44">
        <v>667524</v>
      </c>
      <c r="I20" s="44">
        <v>883</v>
      </c>
      <c r="J20" s="44">
        <v>55383</v>
      </c>
      <c r="K20" s="44">
        <v>0</v>
      </c>
      <c r="L20" s="44">
        <v>0</v>
      </c>
      <c r="M20" s="44">
        <v>0</v>
      </c>
      <c r="N20" s="55"/>
      <c r="O20" s="44">
        <v>6035</v>
      </c>
      <c r="P20" s="44">
        <v>6035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649486</v>
      </c>
      <c r="C22" s="44">
        <v>54331</v>
      </c>
      <c r="D22" s="44">
        <v>104</v>
      </c>
      <c r="E22" s="44">
        <v>54227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595155</v>
      </c>
      <c r="P22" s="44">
        <v>0</v>
      </c>
      <c r="Q22" s="44">
        <v>595155</v>
      </c>
    </row>
    <row r="23" spans="1:17">
      <c r="A23" s="42" t="s">
        <v>38</v>
      </c>
      <c r="B23" s="43">
        <v>371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371</v>
      </c>
      <c r="P23" s="44">
        <v>0</v>
      </c>
      <c r="Q23" s="44">
        <v>371</v>
      </c>
    </row>
    <row r="24" spans="1:17">
      <c r="A24" s="42" t="s">
        <v>40</v>
      </c>
      <c r="B24" s="43">
        <v>88279</v>
      </c>
      <c r="C24" s="44">
        <v>25664</v>
      </c>
      <c r="D24" s="44">
        <v>0</v>
      </c>
      <c r="E24" s="44">
        <v>25664</v>
      </c>
      <c r="F24" s="44">
        <v>0</v>
      </c>
      <c r="G24" s="44">
        <v>22615</v>
      </c>
      <c r="H24" s="44">
        <v>22615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40000</v>
      </c>
      <c r="P24" s="44">
        <v>0</v>
      </c>
      <c r="Q24" s="44">
        <v>40000</v>
      </c>
    </row>
    <row r="25" spans="1:17">
      <c r="A25" s="42" t="s">
        <v>41</v>
      </c>
      <c r="B25" s="43">
        <v>91741</v>
      </c>
      <c r="C25" s="44">
        <v>78910</v>
      </c>
      <c r="D25" s="44">
        <v>1044</v>
      </c>
      <c r="E25" s="44">
        <v>77866</v>
      </c>
      <c r="F25" s="44">
        <v>0</v>
      </c>
      <c r="G25" s="44">
        <v>3307</v>
      </c>
      <c r="H25" s="44">
        <v>0</v>
      </c>
      <c r="I25" s="44">
        <v>3307</v>
      </c>
      <c r="J25" s="44">
        <v>0</v>
      </c>
      <c r="K25" s="44">
        <v>9524</v>
      </c>
      <c r="L25" s="44">
        <v>0</v>
      </c>
      <c r="M25" s="44">
        <v>9524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125092</v>
      </c>
      <c r="C26" s="44">
        <v>44055</v>
      </c>
      <c r="D26" s="44">
        <v>43845</v>
      </c>
      <c r="E26" s="44">
        <v>210</v>
      </c>
      <c r="F26" s="44">
        <v>0</v>
      </c>
      <c r="G26" s="44">
        <v>44522</v>
      </c>
      <c r="H26" s="44">
        <v>38228</v>
      </c>
      <c r="I26" s="44">
        <v>4</v>
      </c>
      <c r="J26" s="44">
        <v>6290</v>
      </c>
      <c r="K26" s="44">
        <v>0</v>
      </c>
      <c r="L26" s="44">
        <v>0</v>
      </c>
      <c r="M26" s="44">
        <v>0</v>
      </c>
      <c r="N26" s="55"/>
      <c r="O26" s="44">
        <v>36515</v>
      </c>
      <c r="P26" s="44">
        <v>36515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30034</v>
      </c>
      <c r="C29" s="44">
        <v>30034</v>
      </c>
      <c r="D29" s="44">
        <v>1079</v>
      </c>
      <c r="E29" s="44">
        <v>28955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391761</v>
      </c>
      <c r="C30" s="44">
        <v>39691</v>
      </c>
      <c r="D30" s="44">
        <v>22689</v>
      </c>
      <c r="E30" s="44">
        <v>17002</v>
      </c>
      <c r="F30" s="44">
        <v>0</v>
      </c>
      <c r="G30" s="44">
        <v>36681</v>
      </c>
      <c r="H30" s="44">
        <v>36681</v>
      </c>
      <c r="I30" s="44">
        <v>0</v>
      </c>
      <c r="J30" s="44">
        <v>0</v>
      </c>
      <c r="K30" s="44">
        <v>310055</v>
      </c>
      <c r="L30" s="44">
        <v>308235</v>
      </c>
      <c r="M30" s="44">
        <v>1820</v>
      </c>
      <c r="N30" s="55"/>
      <c r="O30" s="44">
        <v>5334</v>
      </c>
      <c r="P30" s="44">
        <v>5334</v>
      </c>
      <c r="Q30" s="44">
        <v>0</v>
      </c>
    </row>
    <row r="31" spans="1:17">
      <c r="A31" s="42" t="s">
        <v>46</v>
      </c>
      <c r="B31" s="43">
        <v>177913</v>
      </c>
      <c r="C31" s="44">
        <v>177913</v>
      </c>
      <c r="D31" s="44">
        <v>7178</v>
      </c>
      <c r="E31" s="44">
        <v>170735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412441</v>
      </c>
      <c r="C32" s="47">
        <v>121226</v>
      </c>
      <c r="D32" s="47">
        <v>18090</v>
      </c>
      <c r="E32" s="47">
        <v>103136</v>
      </c>
      <c r="F32" s="47">
        <v>0</v>
      </c>
      <c r="G32" s="47">
        <v>224924</v>
      </c>
      <c r="H32" s="47">
        <v>193372</v>
      </c>
      <c r="I32" s="47">
        <v>27660</v>
      </c>
      <c r="J32" s="47">
        <v>3892</v>
      </c>
      <c r="K32" s="47">
        <v>379</v>
      </c>
      <c r="L32" s="47">
        <v>379</v>
      </c>
      <c r="M32" s="47">
        <v>0</v>
      </c>
      <c r="N32" s="55"/>
      <c r="O32" s="47">
        <v>65912</v>
      </c>
      <c r="P32" s="47">
        <v>65912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7845740</v>
      </c>
      <c r="C34" s="52">
        <v>4505235</v>
      </c>
      <c r="D34" s="52">
        <v>2658360</v>
      </c>
      <c r="E34" s="52">
        <v>1846875</v>
      </c>
      <c r="F34" s="52">
        <v>0</v>
      </c>
      <c r="G34" s="52">
        <v>1847187</v>
      </c>
      <c r="H34" s="52">
        <v>1653767</v>
      </c>
      <c r="I34" s="52">
        <v>55589</v>
      </c>
      <c r="J34" s="52">
        <v>137831</v>
      </c>
      <c r="K34" s="52">
        <v>344313</v>
      </c>
      <c r="L34" s="52">
        <v>322163</v>
      </c>
      <c r="M34" s="52">
        <v>22150</v>
      </c>
      <c r="O34" s="52">
        <v>1149005</v>
      </c>
      <c r="P34" s="52">
        <v>476434</v>
      </c>
      <c r="Q34" s="52">
        <v>672571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DE97D0BD-55A2-4AA7-A8B8-3C45F6338178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46E1-CC9A-44AE-B1AB-86C4E8BCC9C4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333173</v>
      </c>
      <c r="C15" s="39">
        <v>220114</v>
      </c>
      <c r="D15" s="39">
        <v>47042</v>
      </c>
      <c r="E15" s="39">
        <v>173072</v>
      </c>
      <c r="F15" s="39">
        <v>0</v>
      </c>
      <c r="G15" s="39">
        <v>91448</v>
      </c>
      <c r="H15" s="39">
        <v>33536</v>
      </c>
      <c r="I15" s="39">
        <v>57912</v>
      </c>
      <c r="J15" s="39">
        <v>0</v>
      </c>
      <c r="K15" s="39">
        <v>21611</v>
      </c>
      <c r="L15" s="39">
        <v>0</v>
      </c>
      <c r="M15" s="39">
        <v>21611</v>
      </c>
    </row>
    <row r="16" spans="1:13">
      <c r="A16" s="42" t="s">
        <v>44</v>
      </c>
      <c r="B16" s="43">
        <v>17477</v>
      </c>
      <c r="C16" s="44">
        <v>0</v>
      </c>
      <c r="D16" s="44">
        <v>0</v>
      </c>
      <c r="E16" s="44">
        <v>0</v>
      </c>
      <c r="F16" s="44">
        <v>0</v>
      </c>
      <c r="G16" s="44">
        <v>17477</v>
      </c>
      <c r="H16" s="44">
        <v>0</v>
      </c>
      <c r="I16" s="44">
        <v>15285</v>
      </c>
      <c r="J16" s="44">
        <v>2192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1534231</v>
      </c>
      <c r="C17" s="44">
        <v>526545</v>
      </c>
      <c r="D17" s="44">
        <v>153848</v>
      </c>
      <c r="E17" s="44">
        <v>372651</v>
      </c>
      <c r="F17" s="44">
        <v>46</v>
      </c>
      <c r="G17" s="44">
        <v>582065</v>
      </c>
      <c r="H17" s="44">
        <v>143189</v>
      </c>
      <c r="I17" s="44">
        <v>438876</v>
      </c>
      <c r="J17" s="44">
        <v>0</v>
      </c>
      <c r="K17" s="44">
        <v>425621</v>
      </c>
      <c r="L17" s="44">
        <v>0</v>
      </c>
      <c r="M17" s="44">
        <v>425621</v>
      </c>
    </row>
    <row r="18" spans="1:13">
      <c r="A18" s="42" t="s">
        <v>33</v>
      </c>
      <c r="B18" s="43">
        <v>1500191</v>
      </c>
      <c r="C18" s="44">
        <v>107063</v>
      </c>
      <c r="D18" s="44">
        <v>111</v>
      </c>
      <c r="E18" s="44">
        <v>91831</v>
      </c>
      <c r="F18" s="44">
        <v>15121</v>
      </c>
      <c r="G18" s="44">
        <v>1355689</v>
      </c>
      <c r="H18" s="44">
        <v>1244084</v>
      </c>
      <c r="I18" s="44">
        <v>55475</v>
      </c>
      <c r="J18" s="44">
        <v>56130</v>
      </c>
      <c r="K18" s="44">
        <v>37439</v>
      </c>
      <c r="L18" s="44">
        <v>0</v>
      </c>
      <c r="M18" s="44">
        <v>37439</v>
      </c>
    </row>
    <row r="19" spans="1:13">
      <c r="A19" s="42" t="s">
        <v>34</v>
      </c>
      <c r="B19" s="43">
        <v>6546481</v>
      </c>
      <c r="C19" s="44">
        <v>2758279</v>
      </c>
      <c r="D19" s="44">
        <v>1595059</v>
      </c>
      <c r="E19" s="44">
        <v>1158023</v>
      </c>
      <c r="F19" s="44">
        <v>5197</v>
      </c>
      <c r="G19" s="44">
        <v>633673</v>
      </c>
      <c r="H19" s="44">
        <v>628219</v>
      </c>
      <c r="I19" s="44">
        <v>2950</v>
      </c>
      <c r="J19" s="44">
        <v>2504</v>
      </c>
      <c r="K19" s="44">
        <v>3154529</v>
      </c>
      <c r="L19" s="44">
        <v>156562</v>
      </c>
      <c r="M19" s="44">
        <v>2997967</v>
      </c>
    </row>
    <row r="20" spans="1:13">
      <c r="A20" s="42" t="s">
        <v>35</v>
      </c>
      <c r="B20" s="43">
        <v>9835285</v>
      </c>
      <c r="C20" s="44">
        <v>6978343</v>
      </c>
      <c r="D20" s="44">
        <v>5649440</v>
      </c>
      <c r="E20" s="44">
        <v>1328903</v>
      </c>
      <c r="F20" s="44">
        <v>0</v>
      </c>
      <c r="G20" s="44">
        <v>1807506</v>
      </c>
      <c r="H20" s="44">
        <v>1801659</v>
      </c>
      <c r="I20" s="44">
        <v>0</v>
      </c>
      <c r="J20" s="44">
        <v>5847</v>
      </c>
      <c r="K20" s="44">
        <v>1049436</v>
      </c>
      <c r="L20" s="44">
        <v>0</v>
      </c>
      <c r="M20" s="44">
        <v>1049436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458878</v>
      </c>
      <c r="C22" s="44">
        <v>365993</v>
      </c>
      <c r="D22" s="44">
        <v>190958</v>
      </c>
      <c r="E22" s="44">
        <v>175035</v>
      </c>
      <c r="F22" s="44">
        <v>0</v>
      </c>
      <c r="G22" s="44">
        <v>92885</v>
      </c>
      <c r="H22" s="44">
        <v>92885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502421</v>
      </c>
      <c r="C23" s="44">
        <v>452291</v>
      </c>
      <c r="D23" s="44">
        <v>14861</v>
      </c>
      <c r="E23" s="44">
        <v>437430</v>
      </c>
      <c r="F23" s="44">
        <v>0</v>
      </c>
      <c r="G23" s="44">
        <v>50130</v>
      </c>
      <c r="H23" s="44">
        <v>45823</v>
      </c>
      <c r="I23" s="44">
        <v>4307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95441</v>
      </c>
      <c r="C24" s="44">
        <v>95441</v>
      </c>
      <c r="D24" s="44">
        <v>79998</v>
      </c>
      <c r="E24" s="44">
        <v>15443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6538923</v>
      </c>
      <c r="C25" s="44">
        <v>5733988</v>
      </c>
      <c r="D25" s="44">
        <v>1554174</v>
      </c>
      <c r="E25" s="44">
        <v>4179282</v>
      </c>
      <c r="F25" s="44">
        <v>532</v>
      </c>
      <c r="G25" s="44">
        <v>17448</v>
      </c>
      <c r="H25" s="44">
        <v>15038</v>
      </c>
      <c r="I25" s="44">
        <v>0</v>
      </c>
      <c r="J25" s="44">
        <v>2410</v>
      </c>
      <c r="K25" s="44">
        <v>787487</v>
      </c>
      <c r="L25" s="44">
        <v>214472</v>
      </c>
      <c r="M25" s="44">
        <v>573015</v>
      </c>
    </row>
    <row r="26" spans="1:13">
      <c r="A26" s="42" t="s">
        <v>42</v>
      </c>
      <c r="B26" s="43">
        <v>1298110</v>
      </c>
      <c r="C26" s="44">
        <v>721141</v>
      </c>
      <c r="D26" s="44">
        <v>710571</v>
      </c>
      <c r="E26" s="44">
        <v>10570</v>
      </c>
      <c r="F26" s="44">
        <v>0</v>
      </c>
      <c r="G26" s="44">
        <v>377594</v>
      </c>
      <c r="H26" s="44">
        <v>178198</v>
      </c>
      <c r="I26" s="44">
        <v>199396</v>
      </c>
      <c r="J26" s="44">
        <v>0</v>
      </c>
      <c r="K26" s="44">
        <v>199375</v>
      </c>
      <c r="L26" s="44">
        <v>0</v>
      </c>
      <c r="M26" s="44">
        <v>199375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425423</v>
      </c>
      <c r="C29" s="44">
        <v>336135</v>
      </c>
      <c r="D29" s="44">
        <v>55217</v>
      </c>
      <c r="E29" s="44">
        <v>280918</v>
      </c>
      <c r="F29" s="44">
        <v>0</v>
      </c>
      <c r="G29" s="44">
        <v>48023</v>
      </c>
      <c r="H29" s="44">
        <v>48023</v>
      </c>
      <c r="I29" s="44">
        <v>0</v>
      </c>
      <c r="J29" s="44">
        <v>0</v>
      </c>
      <c r="K29" s="44">
        <v>41265</v>
      </c>
      <c r="L29" s="44">
        <v>41265</v>
      </c>
      <c r="M29" s="44">
        <v>0</v>
      </c>
    </row>
    <row r="30" spans="1:13">
      <c r="A30" s="42" t="s">
        <v>205</v>
      </c>
      <c r="B30" s="43">
        <v>3996032</v>
      </c>
      <c r="C30" s="44">
        <v>3319725</v>
      </c>
      <c r="D30" s="44">
        <v>1692925</v>
      </c>
      <c r="E30" s="44">
        <v>1509323</v>
      </c>
      <c r="F30" s="44">
        <v>117477</v>
      </c>
      <c r="G30" s="44">
        <v>159515</v>
      </c>
      <c r="H30" s="44">
        <v>154738</v>
      </c>
      <c r="I30" s="44">
        <v>0</v>
      </c>
      <c r="J30" s="44">
        <v>4777</v>
      </c>
      <c r="K30" s="44">
        <v>516792</v>
      </c>
      <c r="L30" s="44">
        <v>68071</v>
      </c>
      <c r="M30" s="44">
        <v>448721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2398349</v>
      </c>
      <c r="C32" s="47">
        <v>2368375</v>
      </c>
      <c r="D32" s="47">
        <v>1218672</v>
      </c>
      <c r="E32" s="47">
        <v>1136276</v>
      </c>
      <c r="F32" s="47">
        <v>13427</v>
      </c>
      <c r="G32" s="47">
        <v>29974</v>
      </c>
      <c r="H32" s="47">
        <v>25524</v>
      </c>
      <c r="I32" s="47">
        <v>0</v>
      </c>
      <c r="J32" s="47">
        <v>4450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35480415</v>
      </c>
      <c r="C34" s="52">
        <v>23983433</v>
      </c>
      <c r="D34" s="52">
        <v>12962876</v>
      </c>
      <c r="E34" s="52">
        <v>10868757</v>
      </c>
      <c r="F34" s="52">
        <v>151800</v>
      </c>
      <c r="G34" s="52">
        <v>5263427</v>
      </c>
      <c r="H34" s="52">
        <v>4410916</v>
      </c>
      <c r="I34" s="52">
        <v>774201</v>
      </c>
      <c r="J34" s="52">
        <v>78310</v>
      </c>
      <c r="K34" s="52">
        <v>6233555</v>
      </c>
      <c r="L34" s="52">
        <v>480370</v>
      </c>
      <c r="M34" s="52">
        <v>5753185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AD031CBB-6623-402E-A9BA-7AF853AF78FE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9EA6-300F-4BE0-B1D0-1E5B087C593E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26803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26803</v>
      </c>
      <c r="L19" s="44">
        <v>19864</v>
      </c>
      <c r="M19" s="44">
        <v>6939</v>
      </c>
    </row>
    <row r="20" spans="1:13">
      <c r="A20" s="42" t="s">
        <v>35</v>
      </c>
      <c r="B20" s="43">
        <v>17906</v>
      </c>
      <c r="C20" s="44">
        <v>17906</v>
      </c>
      <c r="D20" s="44">
        <v>0</v>
      </c>
      <c r="E20" s="44">
        <v>17819</v>
      </c>
      <c r="F20" s="44">
        <v>87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27247</v>
      </c>
      <c r="C27" s="44">
        <v>0</v>
      </c>
      <c r="D27" s="44">
        <v>0</v>
      </c>
      <c r="E27" s="44">
        <v>0</v>
      </c>
      <c r="F27" s="44">
        <v>0</v>
      </c>
      <c r="G27" s="44">
        <v>27247</v>
      </c>
      <c r="H27" s="44">
        <v>27247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153590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153590</v>
      </c>
      <c r="L30" s="44">
        <v>0</v>
      </c>
      <c r="M30" s="44">
        <v>153590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225546</v>
      </c>
      <c r="C34" s="52">
        <v>17906</v>
      </c>
      <c r="D34" s="52">
        <v>0</v>
      </c>
      <c r="E34" s="52">
        <v>17819</v>
      </c>
      <c r="F34" s="52">
        <v>87</v>
      </c>
      <c r="G34" s="52">
        <v>27247</v>
      </c>
      <c r="H34" s="52">
        <v>27247</v>
      </c>
      <c r="I34" s="52">
        <v>0</v>
      </c>
      <c r="J34" s="52">
        <v>0</v>
      </c>
      <c r="K34" s="52">
        <v>180393</v>
      </c>
      <c r="L34" s="52">
        <v>19864</v>
      </c>
      <c r="M34" s="52">
        <v>160529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DAB27CC3-D725-472E-A8CF-5DD0EC50CAC6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24F2-71FB-4C30-AD02-D2F01D70B650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125891</v>
      </c>
      <c r="C15" s="39">
        <v>30308</v>
      </c>
      <c r="D15" s="39">
        <v>95583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94404</v>
      </c>
      <c r="C16" s="44">
        <v>20438</v>
      </c>
      <c r="D16" s="44">
        <v>73966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113749</v>
      </c>
      <c r="C17" s="44">
        <v>62615</v>
      </c>
      <c r="D17" s="44">
        <v>47694</v>
      </c>
      <c r="E17" s="44">
        <v>0</v>
      </c>
      <c r="F17" s="44">
        <v>0</v>
      </c>
      <c r="G17" s="44">
        <v>0</v>
      </c>
      <c r="H17" s="44">
        <v>3440</v>
      </c>
    </row>
    <row r="18" spans="1:8">
      <c r="A18" s="42" t="s">
        <v>33</v>
      </c>
      <c r="B18" s="43">
        <v>3177489</v>
      </c>
      <c r="C18" s="44">
        <v>689684</v>
      </c>
      <c r="D18" s="44">
        <v>2484683</v>
      </c>
      <c r="E18" s="44">
        <v>1343</v>
      </c>
      <c r="F18" s="44">
        <v>1779</v>
      </c>
      <c r="G18" s="44">
        <v>0</v>
      </c>
      <c r="H18" s="44">
        <v>0</v>
      </c>
    </row>
    <row r="19" spans="1:8">
      <c r="A19" s="42" t="s">
        <v>34</v>
      </c>
      <c r="B19" s="43">
        <v>4982733</v>
      </c>
      <c r="C19" s="44">
        <v>505037</v>
      </c>
      <c r="D19" s="44">
        <v>4470172</v>
      </c>
      <c r="E19" s="44">
        <v>4808</v>
      </c>
      <c r="F19" s="44">
        <v>2123</v>
      </c>
      <c r="G19" s="44">
        <v>593</v>
      </c>
      <c r="H19" s="44">
        <v>0</v>
      </c>
    </row>
    <row r="20" spans="1:8">
      <c r="A20" s="42" t="s">
        <v>35</v>
      </c>
      <c r="B20" s="43">
        <v>1709708</v>
      </c>
      <c r="C20" s="44">
        <v>571011</v>
      </c>
      <c r="D20" s="44">
        <v>1138697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247</v>
      </c>
      <c r="C21" s="44">
        <v>247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548087</v>
      </c>
      <c r="C22" s="44">
        <v>293349</v>
      </c>
      <c r="D22" s="44">
        <v>254738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459219</v>
      </c>
      <c r="C23" s="44">
        <v>34102</v>
      </c>
      <c r="D23" s="44">
        <v>425117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5835</v>
      </c>
      <c r="C24" s="44">
        <v>1217</v>
      </c>
      <c r="D24" s="44">
        <v>4618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10720867</v>
      </c>
      <c r="C25" s="44">
        <v>1433575</v>
      </c>
      <c r="D25" s="44">
        <v>9281568</v>
      </c>
      <c r="E25" s="44">
        <v>4150</v>
      </c>
      <c r="F25" s="44">
        <v>1574</v>
      </c>
      <c r="G25" s="44">
        <v>0</v>
      </c>
      <c r="H25" s="44">
        <v>0</v>
      </c>
    </row>
    <row r="26" spans="1:8">
      <c r="A26" s="42" t="s">
        <v>42</v>
      </c>
      <c r="B26" s="43">
        <v>245869</v>
      </c>
      <c r="C26" s="44">
        <v>69963</v>
      </c>
      <c r="D26" s="44">
        <v>175906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3118</v>
      </c>
      <c r="C28" s="44">
        <v>3118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204733</v>
      </c>
      <c r="C29" s="44">
        <v>186003</v>
      </c>
      <c r="D29" s="44">
        <v>18730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4525467</v>
      </c>
      <c r="C30" s="44">
        <v>426358</v>
      </c>
      <c r="D30" s="44">
        <v>4097044</v>
      </c>
      <c r="E30" s="44">
        <v>1362</v>
      </c>
      <c r="F30" s="44">
        <v>703</v>
      </c>
      <c r="G30" s="44">
        <v>0</v>
      </c>
      <c r="H30" s="44">
        <v>0</v>
      </c>
    </row>
    <row r="31" spans="1:8">
      <c r="A31" s="42" t="s">
        <v>46</v>
      </c>
      <c r="B31" s="43">
        <v>314394</v>
      </c>
      <c r="C31" s="44">
        <v>31508</v>
      </c>
      <c r="D31" s="44">
        <v>282886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5836757</v>
      </c>
      <c r="C32" s="47">
        <v>1008387</v>
      </c>
      <c r="D32" s="47">
        <v>4826028</v>
      </c>
      <c r="E32" s="47">
        <v>2027</v>
      </c>
      <c r="F32" s="47">
        <v>315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33068567</v>
      </c>
      <c r="C34" s="52">
        <v>5366920</v>
      </c>
      <c r="D34" s="52">
        <v>27677430</v>
      </c>
      <c r="E34" s="52">
        <v>13690</v>
      </c>
      <c r="F34" s="52">
        <v>6494</v>
      </c>
      <c r="G34" s="52">
        <v>593</v>
      </c>
      <c r="H34" s="52">
        <v>3440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1277C44A-006B-4E32-A47C-2DE34A15425F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3A37-7059-494C-AF3C-091DAA71D789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1528</v>
      </c>
      <c r="C15" s="39">
        <v>0</v>
      </c>
      <c r="D15" s="39">
        <v>1528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1832</v>
      </c>
      <c r="C17" s="44">
        <v>1832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86788</v>
      </c>
      <c r="C18" s="44">
        <v>0</v>
      </c>
      <c r="D18" s="44">
        <v>86788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1121978</v>
      </c>
      <c r="C19" s="44">
        <v>5034</v>
      </c>
      <c r="D19" s="44">
        <v>1116944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292117</v>
      </c>
      <c r="C20" s="44">
        <v>13168</v>
      </c>
      <c r="D20" s="44">
        <v>278949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12660</v>
      </c>
      <c r="C23" s="44">
        <v>0</v>
      </c>
      <c r="D23" s="44">
        <v>12660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5132</v>
      </c>
      <c r="C24" s="44">
        <v>0</v>
      </c>
      <c r="D24" s="44">
        <v>5132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591294</v>
      </c>
      <c r="C25" s="44">
        <v>105</v>
      </c>
      <c r="D25" s="44">
        <v>591189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19240</v>
      </c>
      <c r="C26" s="44">
        <v>0</v>
      </c>
      <c r="D26" s="44">
        <v>19240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358037</v>
      </c>
      <c r="C30" s="44">
        <v>118329</v>
      </c>
      <c r="D30" s="44">
        <v>239708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129414</v>
      </c>
      <c r="C32" s="47">
        <v>2949</v>
      </c>
      <c r="D32" s="47">
        <v>126465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2620020</v>
      </c>
      <c r="C34" s="52">
        <v>141417</v>
      </c>
      <c r="D34" s="52">
        <v>2478603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57C8496-DEAF-479A-9DD1-56DD03DDA5B7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ED12-B7EE-4A89-944D-AAD65455C1A1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150450</v>
      </c>
      <c r="C15" s="39">
        <v>32040</v>
      </c>
      <c r="D15" s="39">
        <v>118410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88610</v>
      </c>
      <c r="C16" s="44">
        <v>21576</v>
      </c>
      <c r="D16" s="44">
        <v>67034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85654</v>
      </c>
      <c r="C17" s="44">
        <v>40254</v>
      </c>
      <c r="D17" s="44">
        <v>42349</v>
      </c>
      <c r="E17" s="44">
        <v>0</v>
      </c>
      <c r="F17" s="44">
        <v>0</v>
      </c>
      <c r="G17" s="44">
        <v>0</v>
      </c>
      <c r="H17" s="44">
        <v>3051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3395701</v>
      </c>
      <c r="C18" s="44">
        <v>685029</v>
      </c>
      <c r="D18" s="44">
        <v>2707365</v>
      </c>
      <c r="E18" s="44">
        <v>776</v>
      </c>
      <c r="F18" s="44">
        <v>2531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5134054</v>
      </c>
      <c r="C19" s="44">
        <v>489876</v>
      </c>
      <c r="D19" s="44">
        <v>4638232</v>
      </c>
      <c r="E19" s="44">
        <v>2706</v>
      </c>
      <c r="F19" s="44">
        <v>3162</v>
      </c>
      <c r="G19" s="44">
        <v>78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1687840</v>
      </c>
      <c r="C20" s="44">
        <v>552148</v>
      </c>
      <c r="D20" s="44">
        <v>1135563</v>
      </c>
      <c r="E20" s="44">
        <v>129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4</v>
      </c>
      <c r="C21" s="44">
        <v>4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541740</v>
      </c>
      <c r="C22" s="44">
        <v>286040</v>
      </c>
      <c r="D22" s="44">
        <v>255700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449305</v>
      </c>
      <c r="C23" s="44">
        <v>39176</v>
      </c>
      <c r="D23" s="44">
        <v>410129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9920</v>
      </c>
      <c r="C24" s="44">
        <v>1725</v>
      </c>
      <c r="D24" s="44">
        <v>8195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10605641</v>
      </c>
      <c r="C25" s="44">
        <v>1367922</v>
      </c>
      <c r="D25" s="44">
        <v>9234590</v>
      </c>
      <c r="E25" s="44">
        <v>1091</v>
      </c>
      <c r="F25" s="44">
        <v>1933</v>
      </c>
      <c r="G25" s="44">
        <v>0</v>
      </c>
      <c r="H25" s="44">
        <v>105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246481</v>
      </c>
      <c r="C26" s="44">
        <v>70289</v>
      </c>
      <c r="D26" s="44">
        <v>176174</v>
      </c>
      <c r="E26" s="44">
        <v>18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3753</v>
      </c>
      <c r="C28" s="44">
        <v>3753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275261</v>
      </c>
      <c r="C29" s="44">
        <v>244473</v>
      </c>
      <c r="D29" s="44">
        <v>30788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4433601</v>
      </c>
      <c r="C30" s="44">
        <v>414702</v>
      </c>
      <c r="D30" s="44">
        <v>4017086</v>
      </c>
      <c r="E30" s="44">
        <v>309</v>
      </c>
      <c r="F30" s="44">
        <v>1504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562997</v>
      </c>
      <c r="C31" s="44">
        <v>146113</v>
      </c>
      <c r="D31" s="44">
        <v>416884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5844100</v>
      </c>
      <c r="C32" s="47">
        <v>1033572</v>
      </c>
      <c r="D32" s="47">
        <v>4808189</v>
      </c>
      <c r="E32" s="47">
        <v>2024</v>
      </c>
      <c r="F32" s="47">
        <v>315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33515112</v>
      </c>
      <c r="C34" s="52">
        <v>5428692</v>
      </c>
      <c r="D34" s="52">
        <v>28066688</v>
      </c>
      <c r="E34" s="52">
        <v>7053</v>
      </c>
      <c r="F34" s="52">
        <v>9445</v>
      </c>
      <c r="G34" s="52">
        <v>78</v>
      </c>
      <c r="H34" s="52">
        <v>3156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3C176173-988F-4593-911F-0F540F00DF28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0A21-ABED-4CE6-9017-0855787FD66D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239</v>
      </c>
      <c r="C15" s="39">
        <v>0</v>
      </c>
      <c r="D15" s="39">
        <v>239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161</v>
      </c>
      <c r="C17" s="44">
        <v>0</v>
      </c>
      <c r="D17" s="44">
        <v>161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59202</v>
      </c>
      <c r="C18" s="44">
        <v>0</v>
      </c>
      <c r="D18" s="44">
        <v>59202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1210954</v>
      </c>
      <c r="C19" s="44">
        <v>2132</v>
      </c>
      <c r="D19" s="44">
        <v>1208822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179928</v>
      </c>
      <c r="C20" s="44">
        <v>0</v>
      </c>
      <c r="D20" s="44">
        <v>179928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21559</v>
      </c>
      <c r="C23" s="44">
        <v>0</v>
      </c>
      <c r="D23" s="44">
        <v>21559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427865</v>
      </c>
      <c r="C25" s="44">
        <v>5467</v>
      </c>
      <c r="D25" s="44">
        <v>422398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7883</v>
      </c>
      <c r="C26" s="44">
        <v>0</v>
      </c>
      <c r="D26" s="44">
        <v>7883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142539</v>
      </c>
      <c r="C30" s="44">
        <v>59452</v>
      </c>
      <c r="D30" s="44">
        <v>83087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488575</v>
      </c>
      <c r="C32" s="47">
        <v>1</v>
      </c>
      <c r="D32" s="47">
        <v>488574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2538905</v>
      </c>
      <c r="C34" s="52">
        <v>67052</v>
      </c>
      <c r="D34" s="52">
        <v>2471853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8B9D1B58-0526-4851-9286-85CC68F1F4C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2020-08-26T14:12:45Z</dcterms:created>
  <dcterms:modified xsi:type="dcterms:W3CDTF">2020-08-26T14:14:13Z</dcterms:modified>
</cp:coreProperties>
</file>