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95" windowWidth="11235" windowHeight="7350" tabRatio="588" activeTab="0"/>
  </bookViews>
  <sheets>
    <sheet name="INDICE" sheetId="1" r:id="rId1"/>
    <sheet name="01NumCtasMCH" sheetId="2" r:id="rId2"/>
    <sheet name="02MontoCtasMCH" sheetId="3" r:id="rId3"/>
    <sheet name="03_NumMontoTramosCtasMX" sheetId="4" r:id="rId4"/>
    <sheet name="04MontoPromCtasCtes" sheetId="5" r:id="rId5"/>
    <sheet name="05NumCtasMCH_IFI" sheetId="6" r:id="rId6"/>
    <sheet name="06MontoCtasMCH_IFI" sheetId="7" r:id="rId7"/>
    <sheet name="07NumMtoCtasMEX_TipPersIFI" sheetId="8" r:id="rId8"/>
  </sheets>
  <definedNames>
    <definedName name="_xlnm.Print_Area" localSheetId="1">'01NumCtasMCH'!$A$1:$N$76</definedName>
    <definedName name="_xlnm.Print_Area" localSheetId="2">'02MontoCtasMCH'!$A$1:$N$69</definedName>
    <definedName name="_xlnm.Print_Area" localSheetId="3">'03_NumMontoTramosCtasMX'!$A$1:$M$17</definedName>
    <definedName name="_xlnm.Print_Area" localSheetId="4">'04MontoPromCtasCtes'!$A$1:$K$32</definedName>
    <definedName name="_xlnm.Print_Area" localSheetId="5">'05NumCtasMCH_IFI'!$A$1:$O$78</definedName>
    <definedName name="_xlnm.Print_Area" localSheetId="6">'06MontoCtasMCH_IFI'!$A$1:$O$79</definedName>
    <definedName name="_xlnm.Print_Area" localSheetId="7">'07NumMtoCtasMEX_TipPersIFI'!$A$1:$K$19</definedName>
    <definedName name="_xlnm.Print_Area" localSheetId="0">'INDICE'!$A$1:$F$25</definedName>
  </definedNames>
  <calcPr fullCalcOnLoad="1"/>
</workbook>
</file>

<file path=xl/sharedStrings.xml><?xml version="1.0" encoding="utf-8"?>
<sst xmlns="http://schemas.openxmlformats.org/spreadsheetml/2006/main" count="460" uniqueCount="80">
  <si>
    <t>Año</t>
  </si>
  <si>
    <t>Mes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</si>
  <si>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</si>
  <si>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</si>
  <si>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</si>
  <si>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</si>
  <si>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</si>
  <si>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</si>
  <si>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</si>
  <si>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</si>
  <si>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</si>
  <si>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</si>
  <si>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</si>
  <si>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</si>
  <si>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</si>
  <si>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Banco Bilbao Vizcaya Argentaria. Chile</t>
  </si>
  <si>
    <t>Banco de Chile</t>
  </si>
  <si>
    <t>Banco del Estado de Chile</t>
  </si>
  <si>
    <t>Banco Santander-Chile</t>
  </si>
  <si>
    <t>Banco Security</t>
  </si>
  <si>
    <t>Corpbanca</t>
  </si>
  <si>
    <t>Scotiabank Chile</t>
  </si>
  <si>
    <t>Información disponible en esta publicación</t>
  </si>
  <si>
    <t>Fuente: Superintendencia de Bancos e Instituciones Financieras - SBIF</t>
  </si>
  <si>
    <t>Banco de Credito e Inversiones</t>
  </si>
  <si>
    <t>Tramos en UF</t>
  </si>
  <si>
    <t>Tipo de Persona</t>
  </si>
  <si>
    <t>más de 5000</t>
  </si>
  <si>
    <t>Persona Natural</t>
  </si>
  <si>
    <t>Persona Jurídica</t>
  </si>
  <si>
    <t>0 - 10</t>
  </si>
  <si>
    <t>10 - 30</t>
  </si>
  <si>
    <t>30 - 120</t>
  </si>
  <si>
    <t>120 - 250</t>
  </si>
  <si>
    <t>250 - 500</t>
  </si>
  <si>
    <t>500 - 1500</t>
  </si>
  <si>
    <t>1500 - 5000</t>
  </si>
  <si>
    <t>Numero de cuentas</t>
  </si>
  <si>
    <t>Saldo Total</t>
  </si>
  <si>
    <t>Saldo promedio por cuenta</t>
  </si>
  <si>
    <t>Moneda Nacional</t>
  </si>
  <si>
    <t>Moneda Extranjera</t>
  </si>
  <si>
    <t>Número</t>
  </si>
  <si>
    <t>Tramos</t>
  </si>
  <si>
    <t>Sistema Bancario</t>
  </si>
  <si>
    <t>Personas Jurídicas</t>
  </si>
  <si>
    <t>Personas Naturales</t>
  </si>
  <si>
    <t xml:space="preserve">Total </t>
  </si>
  <si>
    <t xml:space="preserve"> &gt; 5.000</t>
  </si>
  <si>
    <t xml:space="preserve"> 1.500 - 5.000</t>
  </si>
  <si>
    <t xml:space="preserve"> 500 - 1.500</t>
  </si>
  <si>
    <t xml:space="preserve"> 250 - 500</t>
  </si>
  <si>
    <t xml:space="preserve"> 120 - 250</t>
  </si>
  <si>
    <t xml:space="preserve"> 30 - 120</t>
  </si>
  <si>
    <t xml:space="preserve"> 10 - 30</t>
  </si>
  <si>
    <t xml:space="preserve"> 0 - 10</t>
  </si>
  <si>
    <t xml:space="preserve">Número </t>
  </si>
  <si>
    <t>Jurídica</t>
  </si>
  <si>
    <t>Natural</t>
  </si>
  <si>
    <t>Montos en cuenta corriente por institución financiera, moneda nacional</t>
  </si>
  <si>
    <t>(Saldos en millones de pesos)</t>
  </si>
  <si>
    <t>(Montos en millones de pesos)</t>
  </si>
  <si>
    <t>Número de cuentas corrientes por institución financiera, moneda nacional</t>
  </si>
  <si>
    <t>Número de cuentas corrientes por tramos en UF, moneda nacional</t>
  </si>
  <si>
    <t xml:space="preserve">Montos en cuenta corriente por tramos en UF, moneda nacional </t>
  </si>
  <si>
    <t>Monto</t>
  </si>
  <si>
    <t>Institución</t>
  </si>
  <si>
    <t>Saldos promedio en Cuenta Corriente según moneda</t>
  </si>
  <si>
    <t>Aperturas por Institución Financiera</t>
  </si>
  <si>
    <t>Sistema financiero</t>
  </si>
  <si>
    <t>Saldos promedio en cuenta corriente, según moneda</t>
  </si>
  <si>
    <t>Número y monto de cuentas corrientes por tipo de persona e institución financiera, moneda extranjera (Información del mes)</t>
  </si>
  <si>
    <t>Número y monto de cuentas corrientes por tramos en UF, moneda extranjera (Información del mes)</t>
  </si>
  <si>
    <t>INFORME DEL NUMERO Y MONTO DE CUENTAS CORRIENTES CON PAGO DE INTERESES - DICIEMBRE 2013</t>
  </si>
  <si>
    <t>Número y monto de cuentas corrientes por tramos en UF, moneda extranjera, Diciembre 2013</t>
  </si>
  <si>
    <t>Número y monto de cuentas corrientes con pago de intereses por tipo de persona e institución financiera, moneda extranjera, Diciembre 2013</t>
  </si>
  <si>
    <t>Jp Morgan Chase Bank. N. A.</t>
  </si>
  <si>
    <t>Obtenga siempre la última versión desde el sitio web SBIF (www.sbif.cl)</t>
  </si>
  <si>
    <t xml:space="preserve">Nota: La información contenida en este reporte es provisoria y puede ser modificada en cualquier momento. </t>
  </si>
  <si>
    <t>Act: 04-03-2014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</si>
</sst>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0409]#,##0;\(#,##0\)"/>
    <numFmt numFmtId="165" formatCode="[$-10409]#,##0.0;\(#,##0.0\)"/>
    <numFmt numFmtId="166" formatCode="mmmm&quot; de &quot;yyyy"/>
    <numFmt numFmtId="167" formatCode="mmmm/yyyy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u val="single"/>
      <sz val="8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21"/>
      <name val="Verdana"/>
      <family val="2"/>
    </font>
    <font>
      <u val="single"/>
      <sz val="8"/>
      <color indexed="21"/>
      <name val="Calibri"/>
      <family val="2"/>
    </font>
    <font>
      <sz val="10"/>
      <color indexed="21"/>
      <name val="Arial"/>
      <family val="2"/>
    </font>
    <font>
      <sz val="8"/>
      <color indexed="21"/>
      <name val="Calibri"/>
      <family val="2"/>
    </font>
    <font>
      <sz val="9"/>
      <name val="Arial"/>
      <family val="2"/>
    </font>
    <font>
      <sz val="10"/>
      <name val="Verdana"/>
      <family val="2"/>
    </font>
    <font>
      <b/>
      <sz val="12"/>
      <color indexed="21"/>
      <name val="Verdana"/>
      <family val="2"/>
    </font>
    <font>
      <b/>
      <sz val="10"/>
      <name val="Verdana"/>
      <family val="2"/>
    </font>
    <font>
      <b/>
      <sz val="12"/>
      <color indexed="2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9999"/>
      <name val="Verdana"/>
      <family val="2"/>
    </font>
    <font>
      <u val="single"/>
      <sz val="8"/>
      <color rgb="FF009999"/>
      <name val="Calibri"/>
      <family val="2"/>
    </font>
    <font>
      <sz val="10"/>
      <color rgb="FF009999"/>
      <name val="Arial"/>
      <family val="2"/>
    </font>
    <font>
      <sz val="8"/>
      <color rgb="FF009999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21"/>
      </left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33" borderId="0" xfId="58" applyFill="1">
      <alignment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58" applyFont="1" applyFill="1" applyBorder="1">
      <alignment/>
      <protection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58" applyFont="1" applyFill="1">
      <alignment/>
      <protection/>
    </xf>
    <xf numFmtId="164" fontId="62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64" fontId="62" fillId="0" borderId="10" xfId="0" applyNumberFormat="1" applyFont="1" applyFill="1" applyBorder="1" applyAlignment="1">
      <alignment vertical="top" wrapText="1" readingOrder="1"/>
    </xf>
    <xf numFmtId="165" fontId="62" fillId="0" borderId="10" xfId="0" applyNumberFormat="1" applyFont="1" applyFill="1" applyBorder="1" applyAlignment="1">
      <alignment vertical="top" wrapText="1" readingOrder="1"/>
    </xf>
    <xf numFmtId="165" fontId="62" fillId="0" borderId="0" xfId="0" applyNumberFormat="1" applyFont="1" applyFill="1" applyBorder="1" applyAlignment="1">
      <alignment vertical="top" wrapText="1" readingOrder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0" fontId="64" fillId="33" borderId="0" xfId="58" applyFont="1" applyFill="1" applyBorder="1">
      <alignment/>
      <protection/>
    </xf>
    <xf numFmtId="0" fontId="65" fillId="33" borderId="0" xfId="46" applyFont="1" applyFill="1" applyBorder="1" applyAlignment="1" applyProtection="1">
      <alignment/>
      <protection/>
    </xf>
    <xf numFmtId="0" fontId="66" fillId="0" borderId="0" xfId="0" applyFont="1" applyBorder="1" applyAlignment="1">
      <alignment/>
    </xf>
    <xf numFmtId="0" fontId="67" fillId="33" borderId="0" xfId="58" applyFont="1" applyFill="1" applyBorder="1">
      <alignment/>
      <protection/>
    </xf>
    <xf numFmtId="0" fontId="67" fillId="33" borderId="0" xfId="58" applyFont="1" applyFill="1">
      <alignment/>
      <protection/>
    </xf>
    <xf numFmtId="0" fontId="2" fillId="33" borderId="0" xfId="58" applyFont="1" applyFill="1">
      <alignment/>
      <protection/>
    </xf>
    <xf numFmtId="49" fontId="63" fillId="0" borderId="10" xfId="0" applyNumberFormat="1" applyFont="1" applyFill="1" applyBorder="1" applyAlignment="1">
      <alignment horizontal="center" vertical="center" wrapText="1" readingOrder="1"/>
    </xf>
    <xf numFmtId="49" fontId="63" fillId="0" borderId="0" xfId="0" applyNumberFormat="1" applyFont="1" applyFill="1" applyBorder="1" applyAlignment="1">
      <alignment horizontal="center" vertical="center" wrapText="1" readingOrder="1"/>
    </xf>
    <xf numFmtId="3" fontId="22" fillId="0" borderId="0" xfId="56" applyNumberFormat="1" applyFont="1">
      <alignment/>
      <protection/>
    </xf>
    <xf numFmtId="3" fontId="22" fillId="34" borderId="0" xfId="56" applyNumberFormat="1" applyFont="1" applyFill="1">
      <alignment/>
      <protection/>
    </xf>
    <xf numFmtId="3" fontId="24" fillId="34" borderId="0" xfId="56" applyNumberFormat="1" applyFont="1" applyFill="1" applyBorder="1" applyAlignment="1">
      <alignment horizontal="center"/>
      <protection/>
    </xf>
    <xf numFmtId="168" fontId="6" fillId="0" borderId="0" xfId="0" applyNumberFormat="1" applyFont="1" applyFill="1" applyBorder="1" applyAlignment="1">
      <alignment/>
    </xf>
    <xf numFmtId="164" fontId="62" fillId="0" borderId="10" xfId="0" applyNumberFormat="1" applyFont="1" applyFill="1" applyBorder="1" applyAlignment="1" quotePrefix="1">
      <alignment horizontal="right" vertical="top" wrapText="1" readingOrder="1"/>
    </xf>
    <xf numFmtId="164" fontId="62" fillId="0" borderId="0" xfId="0" applyNumberFormat="1" applyFont="1" applyFill="1" applyBorder="1" applyAlignment="1">
      <alignment horizontal="right" vertical="top" wrapText="1" readingOrder="1"/>
    </xf>
    <xf numFmtId="3" fontId="25" fillId="34" borderId="0" xfId="56" applyNumberFormat="1" applyFont="1" applyFill="1" applyAlignment="1">
      <alignment/>
      <protection/>
    </xf>
    <xf numFmtId="3" fontId="12" fillId="0" borderId="0" xfId="56" applyNumberFormat="1" applyFont="1">
      <alignment/>
      <protection/>
    </xf>
    <xf numFmtId="167" fontId="11" fillId="0" borderId="0" xfId="0" applyNumberFormat="1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/>
    </xf>
    <xf numFmtId="3" fontId="15" fillId="0" borderId="0" xfId="56" applyNumberFormat="1" applyFont="1">
      <alignment/>
      <protection/>
    </xf>
    <xf numFmtId="3" fontId="26" fillId="34" borderId="0" xfId="56" applyNumberFormat="1" applyFont="1" applyFill="1" applyAlignment="1">
      <alignment/>
      <protection/>
    </xf>
    <xf numFmtId="3" fontId="12" fillId="0" borderId="0" xfId="56" applyNumberFormat="1" applyFont="1" applyAlignment="1">
      <alignment horizontal="center" vertical="center"/>
      <protection/>
    </xf>
    <xf numFmtId="3" fontId="13" fillId="35" borderId="10" xfId="56" applyNumberFormat="1" applyFont="1" applyFill="1" applyBorder="1" applyAlignment="1">
      <alignment horizontal="center"/>
      <protection/>
    </xf>
    <xf numFmtId="3" fontId="13" fillId="36" borderId="10" xfId="56" applyNumberFormat="1" applyFont="1" applyFill="1" applyBorder="1">
      <alignment/>
      <protection/>
    </xf>
    <xf numFmtId="3" fontId="13" fillId="35" borderId="0" xfId="56" applyNumberFormat="1" applyFont="1" applyFill="1" applyBorder="1" applyAlignment="1">
      <alignment horizontal="center"/>
      <protection/>
    </xf>
    <xf numFmtId="3" fontId="13" fillId="36" borderId="0" xfId="56" applyNumberFormat="1" applyFont="1" applyFill="1" applyBorder="1">
      <alignment/>
      <protection/>
    </xf>
    <xf numFmtId="3" fontId="13" fillId="35" borderId="12" xfId="56" applyNumberFormat="1" applyFont="1" applyFill="1" applyBorder="1" applyAlignment="1">
      <alignment horizontal="center"/>
      <protection/>
    </xf>
    <xf numFmtId="3" fontId="13" fillId="36" borderId="12" xfId="56" applyNumberFormat="1" applyFont="1" applyFill="1" applyBorder="1">
      <alignment/>
      <protection/>
    </xf>
    <xf numFmtId="3" fontId="14" fillId="35" borderId="13" xfId="56" applyNumberFormat="1" applyFont="1" applyFill="1" applyBorder="1" applyAlignment="1">
      <alignment horizontal="center"/>
      <protection/>
    </xf>
    <xf numFmtId="3" fontId="14" fillId="36" borderId="13" xfId="56" applyNumberFormat="1" applyFont="1" applyFill="1" applyBorder="1">
      <alignment/>
      <protection/>
    </xf>
    <xf numFmtId="0" fontId="27" fillId="0" borderId="0" xfId="0" applyFont="1" applyFill="1" applyBorder="1" applyAlignment="1">
      <alignment/>
    </xf>
    <xf numFmtId="3" fontId="68" fillId="0" borderId="10" xfId="56" applyNumberFormat="1" applyFont="1" applyFill="1" applyBorder="1" applyAlignment="1">
      <alignment horizontal="center" vertical="center"/>
      <protection/>
    </xf>
    <xf numFmtId="3" fontId="68" fillId="0" borderId="11" xfId="56" applyNumberFormat="1" applyFont="1" applyFill="1" applyBorder="1" applyAlignment="1">
      <alignment horizontal="center" vertical="center"/>
      <protection/>
    </xf>
    <xf numFmtId="3" fontId="68" fillId="0" borderId="14" xfId="56" applyNumberFormat="1" applyFont="1" applyFill="1" applyBorder="1" applyAlignment="1">
      <alignment horizontal="center" vertical="center"/>
      <protection/>
    </xf>
    <xf numFmtId="3" fontId="14" fillId="0" borderId="14" xfId="56" applyNumberFormat="1" applyFont="1" applyBorder="1">
      <alignment/>
      <protection/>
    </xf>
    <xf numFmtId="3" fontId="14" fillId="0" borderId="14" xfId="56" applyNumberFormat="1" applyFont="1" applyBorder="1" applyAlignment="1">
      <alignment horizontal="center"/>
      <protection/>
    </xf>
    <xf numFmtId="164" fontId="62" fillId="0" borderId="0" xfId="0" applyNumberFormat="1" applyFont="1" applyFill="1" applyBorder="1" applyAlignment="1" quotePrefix="1">
      <alignment horizontal="right" vertical="top" wrapText="1" readingOrder="1"/>
    </xf>
    <xf numFmtId="3" fontId="13" fillId="0" borderId="0" xfId="56" applyNumberFormat="1" applyFont="1" applyBorder="1">
      <alignment/>
      <protection/>
    </xf>
    <xf numFmtId="3" fontId="14" fillId="0" borderId="10" xfId="56" applyNumberFormat="1" applyFont="1" applyBorder="1">
      <alignment/>
      <protection/>
    </xf>
    <xf numFmtId="3" fontId="68" fillId="0" borderId="10" xfId="56" applyNumberFormat="1" applyFont="1" applyFill="1" applyBorder="1" applyAlignment="1">
      <alignment horizontal="center" vertical="center"/>
      <protection/>
    </xf>
    <xf numFmtId="3" fontId="14" fillId="0" borderId="0" xfId="56" applyNumberFormat="1" applyFont="1" applyBorder="1">
      <alignment/>
      <protection/>
    </xf>
    <xf numFmtId="3" fontId="13" fillId="0" borderId="10" xfId="56" applyNumberFormat="1" applyFont="1" applyBorder="1">
      <alignment/>
      <protection/>
    </xf>
    <xf numFmtId="3" fontId="13" fillId="0" borderId="10" xfId="56" applyNumberFormat="1" applyFont="1" applyBorder="1" applyAlignment="1">
      <alignment horizontal="right"/>
      <protection/>
    </xf>
    <xf numFmtId="3" fontId="13" fillId="0" borderId="0" xfId="56" applyNumberFormat="1" applyFont="1" applyBorder="1" applyAlignment="1">
      <alignment horizontal="right"/>
      <protection/>
    </xf>
    <xf numFmtId="3" fontId="13" fillId="34" borderId="0" xfId="56" applyNumberFormat="1" applyFont="1" applyFill="1">
      <alignment/>
      <protection/>
    </xf>
    <xf numFmtId="3" fontId="13" fillId="0" borderId="0" xfId="56" applyNumberFormat="1" applyFont="1">
      <alignment/>
      <protection/>
    </xf>
    <xf numFmtId="3" fontId="13" fillId="34" borderId="0" xfId="56" applyNumberFormat="1" applyFont="1" applyFill="1" applyAlignment="1">
      <alignment horizontal="center" vertical="center"/>
      <protection/>
    </xf>
    <xf numFmtId="3" fontId="13" fillId="34" borderId="0" xfId="56" applyNumberFormat="1" applyFont="1" applyFill="1" applyAlignment="1">
      <alignment horizontal="left"/>
      <protection/>
    </xf>
    <xf numFmtId="166" fontId="13" fillId="34" borderId="0" xfId="56" applyNumberFormat="1" applyFont="1" applyFill="1" applyBorder="1" applyAlignment="1">
      <alignment/>
      <protection/>
    </xf>
    <xf numFmtId="0" fontId="13" fillId="0" borderId="0" xfId="0" applyNumberFormat="1" applyFont="1" applyFill="1" applyBorder="1" applyAlignment="1">
      <alignment horizontal="center" vertical="center" wrapText="1"/>
    </xf>
    <xf numFmtId="3" fontId="14" fillId="0" borderId="11" xfId="56" applyNumberFormat="1" applyFont="1" applyBorder="1">
      <alignment/>
      <protection/>
    </xf>
    <xf numFmtId="3" fontId="14" fillId="0" borderId="11" xfId="56" applyNumberFormat="1" applyFont="1" applyBorder="1" applyAlignment="1">
      <alignment horizontal="right"/>
      <protection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62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center" vertical="top" wrapText="1"/>
    </xf>
    <xf numFmtId="0" fontId="63" fillId="0" borderId="11" xfId="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top" wrapText="1"/>
    </xf>
    <xf numFmtId="0" fontId="62" fillId="0" borderId="0" xfId="0" applyNumberFormat="1" applyFont="1" applyFill="1" applyBorder="1" applyAlignment="1">
      <alignment horizontal="center" vertical="top" wrapText="1" readingOrder="1"/>
    </xf>
    <xf numFmtId="0" fontId="62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center" vertical="top" wrapText="1"/>
    </xf>
    <xf numFmtId="0" fontId="63" fillId="0" borderId="11" xfId="0" applyNumberFormat="1" applyFont="1" applyFill="1" applyBorder="1" applyAlignment="1">
      <alignment horizontal="center" vertical="center" wrapText="1" readingOrder="1"/>
    </xf>
    <xf numFmtId="0" fontId="62" fillId="0" borderId="10" xfId="0" applyNumberFormat="1" applyFont="1" applyFill="1" applyBorder="1" applyAlignment="1">
      <alignment horizontal="center" vertical="top" wrapText="1" readingOrder="1"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top" wrapText="1"/>
    </xf>
    <xf numFmtId="0" fontId="62" fillId="0" borderId="0" xfId="0" applyNumberFormat="1" applyFont="1" applyFill="1" applyBorder="1" applyAlignment="1">
      <alignment horizontal="center" vertical="top" wrapText="1" readingOrder="1"/>
    </xf>
    <xf numFmtId="0" fontId="62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62" fillId="0" borderId="0" xfId="0" applyNumberFormat="1" applyFont="1" applyFill="1" applyBorder="1" applyAlignment="1">
      <alignment horizontal="center" vertical="top" wrapText="1" readingOrder="1"/>
    </xf>
    <xf numFmtId="0" fontId="62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62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center" vertical="top" wrapText="1"/>
    </xf>
    <xf numFmtId="0" fontId="62" fillId="0" borderId="0" xfId="0" applyNumberFormat="1" applyFont="1" applyFill="1" applyBorder="1" applyAlignment="1">
      <alignment horizontal="center" vertical="top" wrapText="1" readingOrder="1"/>
    </xf>
    <xf numFmtId="0" fontId="62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center" vertical="top" wrapText="1"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0" fontId="2" fillId="33" borderId="0" xfId="0" applyFont="1" applyFill="1" applyAlignment="1">
      <alignment horizontal="center"/>
    </xf>
    <xf numFmtId="0" fontId="69" fillId="37" borderId="15" xfId="58" applyFont="1" applyFill="1" applyBorder="1" applyAlignment="1">
      <alignment horizontal="center"/>
      <protection/>
    </xf>
    <xf numFmtId="0" fontId="69" fillId="37" borderId="0" xfId="58" applyFont="1" applyFill="1" applyBorder="1" applyAlignment="1">
      <alignment horizontal="center"/>
      <protection/>
    </xf>
    <xf numFmtId="0" fontId="63" fillId="0" borderId="10" xfId="0" applyNumberFormat="1" applyFont="1" applyFill="1" applyBorder="1" applyAlignment="1">
      <alignment horizontal="center" vertical="center" wrapText="1" readingOrder="1"/>
    </xf>
    <xf numFmtId="0" fontId="63" fillId="0" borderId="14" xfId="0" applyNumberFormat="1" applyFont="1" applyFill="1" applyBorder="1" applyAlignment="1">
      <alignment horizontal="center" vertical="center" wrapText="1" readingOrder="1"/>
    </xf>
    <xf numFmtId="0" fontId="63" fillId="0" borderId="11" xfId="0" applyNumberFormat="1" applyFont="1" applyFill="1" applyBorder="1" applyAlignment="1">
      <alignment horizontal="center" vertical="center" wrapText="1" readingOrder="1"/>
    </xf>
    <xf numFmtId="0" fontId="14" fillId="0" borderId="11" xfId="0" applyNumberFormat="1" applyFont="1" applyFill="1" applyBorder="1" applyAlignment="1">
      <alignment vertical="center" wrapText="1"/>
    </xf>
    <xf numFmtId="0" fontId="62" fillId="0" borderId="1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62" fillId="0" borderId="0" xfId="0" applyNumberFormat="1" applyFont="1" applyFill="1" applyBorder="1" applyAlignment="1">
      <alignment horizontal="center" vertical="top" wrapText="1" readingOrder="1"/>
    </xf>
    <xf numFmtId="17" fontId="23" fillId="34" borderId="0" xfId="56" applyNumberFormat="1" applyFont="1" applyFill="1" applyBorder="1" applyAlignment="1">
      <alignment horizontal="center"/>
      <protection/>
    </xf>
    <xf numFmtId="3" fontId="68" fillId="0" borderId="11" xfId="56" applyNumberFormat="1" applyFont="1" applyFill="1" applyBorder="1" applyAlignment="1">
      <alignment horizontal="center" vertical="center"/>
      <protection/>
    </xf>
    <xf numFmtId="3" fontId="14" fillId="0" borderId="10" xfId="56" applyNumberFormat="1" applyFont="1" applyBorder="1" applyAlignment="1">
      <alignment horizontal="center" vertical="center"/>
      <protection/>
    </xf>
    <xf numFmtId="3" fontId="14" fillId="0" borderId="14" xfId="56" applyNumberFormat="1" applyFont="1" applyBorder="1" applyAlignment="1">
      <alignment horizontal="center" vertical="center"/>
      <protection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3" fontId="14" fillId="0" borderId="0" xfId="56" applyNumberFormat="1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_Sociedades Evaluadoras - Marzo 200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76200</xdr:rowOff>
    </xdr:from>
    <xdr:to>
      <xdr:col>2</xdr:col>
      <xdr:colOff>600075</xdr:colOff>
      <xdr:row>3</xdr:row>
      <xdr:rowOff>38100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00390625" style="2" customWidth="1"/>
    <col min="2" max="2" width="8.421875" style="2" customWidth="1"/>
    <col min="3" max="3" width="99.140625" style="2" customWidth="1"/>
    <col min="4" max="4" width="3.421875" style="2" customWidth="1"/>
    <col min="5" max="16384" width="11.421875" style="2" customWidth="1"/>
  </cols>
  <sheetData>
    <row r="1" spans="1:3" ht="12.75">
      <c r="A1" s="1"/>
      <c r="B1" s="1"/>
      <c r="C1" s="1"/>
    </row>
    <row r="2" spans="1:3" ht="12.75">
      <c r="A2" s="1"/>
      <c r="B2" s="1"/>
      <c r="C2" s="3"/>
    </row>
    <row r="3" spans="1:5" ht="12.75">
      <c r="A3" s="1"/>
      <c r="B3" s="1"/>
      <c r="C3" s="101" t="s">
        <v>73</v>
      </c>
      <c r="D3" s="101"/>
      <c r="E3" s="101"/>
    </row>
    <row r="4" spans="1:3" ht="12.75">
      <c r="A4" s="1"/>
      <c r="B4" s="1"/>
      <c r="C4" s="1"/>
    </row>
    <row r="5" spans="1:5" ht="12.75">
      <c r="A5" s="1"/>
      <c r="B5" s="102" t="s">
        <v>22</v>
      </c>
      <c r="C5" s="103"/>
      <c r="D5" s="103"/>
      <c r="E5" s="103"/>
    </row>
    <row r="6" spans="1:3" ht="12.75">
      <c r="A6" s="1"/>
      <c r="B6" s="4"/>
      <c r="C6" s="4"/>
    </row>
    <row r="7" spans="1:3" ht="12.75">
      <c r="A7" s="1"/>
      <c r="B7" s="22" t="s">
        <v>69</v>
      </c>
      <c r="C7" s="22"/>
    </row>
    <row r="8" spans="1:9" ht="12.75">
      <c r="A8" s="1"/>
      <c r="B8" s="23"/>
      <c r="C8" s="24" t="s">
        <v>63</v>
      </c>
      <c r="D8" s="5"/>
      <c r="E8" s="6"/>
      <c r="F8" s="5"/>
      <c r="G8" s="5"/>
      <c r="H8" s="5"/>
      <c r="I8" s="5"/>
    </row>
    <row r="9" spans="1:10" ht="12.75">
      <c r="A9" s="1"/>
      <c r="B9" s="25"/>
      <c r="C9" s="24" t="s">
        <v>64</v>
      </c>
      <c r="D9" s="5"/>
      <c r="E9" s="6"/>
      <c r="F9" s="6"/>
      <c r="G9" s="5"/>
      <c r="H9" s="5"/>
      <c r="I9" s="5"/>
      <c r="J9" s="5"/>
    </row>
    <row r="10" spans="1:3" ht="12.75">
      <c r="A10" s="1"/>
      <c r="B10" s="26"/>
      <c r="C10" s="24" t="s">
        <v>72</v>
      </c>
    </row>
    <row r="11" spans="1:6" ht="12.75">
      <c r="A11" s="1"/>
      <c r="B11" s="25"/>
      <c r="C11" s="24" t="s">
        <v>70</v>
      </c>
      <c r="E11" s="6"/>
      <c r="F11" s="6"/>
    </row>
    <row r="12" spans="1:6" ht="12.75">
      <c r="A12" s="1"/>
      <c r="B12" s="25"/>
      <c r="C12" s="24"/>
      <c r="E12" s="6"/>
      <c r="F12" s="6"/>
    </row>
    <row r="13" spans="1:6" ht="12.75">
      <c r="A13" s="1"/>
      <c r="B13" s="22" t="s">
        <v>68</v>
      </c>
      <c r="C13" s="24"/>
      <c r="E13" s="6"/>
      <c r="F13" s="6"/>
    </row>
    <row r="14" spans="1:6" ht="12.75">
      <c r="A14" s="1"/>
      <c r="B14" s="25"/>
      <c r="C14" s="24" t="s">
        <v>62</v>
      </c>
      <c r="E14" s="6"/>
      <c r="F14" s="6"/>
    </row>
    <row r="15" spans="1:6" ht="12.75">
      <c r="A15" s="1"/>
      <c r="B15" s="25"/>
      <c r="C15" s="24" t="s">
        <v>59</v>
      </c>
      <c r="E15" s="6"/>
      <c r="F15" s="6"/>
    </row>
    <row r="16" spans="1:3" ht="12.75">
      <c r="A16" s="1"/>
      <c r="B16" s="26"/>
      <c r="C16" s="24" t="s">
        <v>71</v>
      </c>
    </row>
    <row r="17" spans="1:3" ht="12.75">
      <c r="A17" s="1"/>
      <c r="B17" s="22"/>
      <c r="C17" s="24"/>
    </row>
    <row r="18" spans="1:2" ht="12.75">
      <c r="A18" s="1"/>
      <c r="B18" s="22"/>
    </row>
    <row r="19" spans="1:3" ht="14.25">
      <c r="A19" s="1"/>
      <c r="B19" s="27" t="s">
        <v>23</v>
      </c>
      <c r="C19" s="7"/>
    </row>
    <row r="20" spans="1:3" ht="14.25">
      <c r="A20" s="1"/>
      <c r="B20" s="27"/>
      <c r="C20" s="7"/>
    </row>
    <row r="21" spans="1:3" ht="14.25">
      <c r="A21" s="1"/>
      <c r="B21" s="27" t="s">
        <v>78</v>
      </c>
      <c r="C21" s="7"/>
    </row>
    <row r="22" spans="1:3" ht="14.25">
      <c r="A22" s="1"/>
      <c r="B22" s="27" t="s">
        <v>77</v>
      </c>
      <c r="C22" s="7"/>
    </row>
    <row r="23" spans="1:3" ht="14.25">
      <c r="A23" s="1"/>
      <c r="B23" s="27"/>
      <c r="C23" s="7"/>
    </row>
    <row r="24" spans="1:3" ht="12.75">
      <c r="A24" s="1"/>
      <c r="B24" s="27" t="s">
        <v>79</v>
      </c>
      <c r="C24" s="1"/>
    </row>
  </sheetData>
  <sheetProtection/>
  <mergeCells count="2">
    <mergeCell ref="C3:E3"/>
    <mergeCell ref="B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8"/>
  <sheetViews>
    <sheetView showGridLines="0" zoomScale="90" zoomScaleNormal="90" zoomScalePageLayoutView="0" workbookViewId="0" topLeftCell="A1">
      <pane ySplit="5" topLeftCell="A6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9" customWidth="1"/>
    <col min="2" max="13" width="10.7109375" style="9" customWidth="1"/>
    <col min="14" max="14" width="5.28125" style="9" customWidth="1"/>
    <col min="15" max="15" width="11.8515625" style="9" bestFit="1" customWidth="1"/>
    <col min="16" max="16384" width="11.421875" style="9" customWidth="1"/>
  </cols>
  <sheetData>
    <row r="1" ht="10.5" customHeight="1"/>
    <row r="2" ht="26.25">
      <c r="B2" s="10" t="s">
        <v>63</v>
      </c>
    </row>
    <row r="3" s="12" customFormat="1" ht="11.25" customHeight="1">
      <c r="B3" s="11"/>
    </row>
    <row r="4" spans="1:13" ht="15">
      <c r="A4" s="14"/>
      <c r="B4" s="104" t="s">
        <v>26</v>
      </c>
      <c r="C4" s="104" t="s">
        <v>0</v>
      </c>
      <c r="D4" s="104" t="s">
        <v>1</v>
      </c>
      <c r="E4" s="106" t="s">
        <v>25</v>
      </c>
      <c r="F4" s="107"/>
      <c r="G4" s="107"/>
      <c r="H4" s="107"/>
      <c r="I4" s="107"/>
      <c r="J4" s="107"/>
      <c r="K4" s="107"/>
      <c r="L4" s="107"/>
      <c r="M4" s="104" t="s">
        <v>2</v>
      </c>
    </row>
    <row r="5" spans="1:13" s="13" customFormat="1" ht="15">
      <c r="A5" s="15"/>
      <c r="B5" s="105"/>
      <c r="C5" s="105"/>
      <c r="D5" s="105"/>
      <c r="E5" s="85" t="s">
        <v>30</v>
      </c>
      <c r="F5" s="85" t="s">
        <v>31</v>
      </c>
      <c r="G5" s="85" t="s">
        <v>32</v>
      </c>
      <c r="H5" s="85" t="s">
        <v>33</v>
      </c>
      <c r="I5" s="85" t="s">
        <v>34</v>
      </c>
      <c r="J5" s="85" t="s">
        <v>35</v>
      </c>
      <c r="K5" s="85" t="s">
        <v>36</v>
      </c>
      <c r="L5" s="85" t="s">
        <v>27</v>
      </c>
      <c r="M5" s="105"/>
    </row>
    <row r="6" spans="1:13" ht="15">
      <c r="A6" s="14"/>
      <c r="B6" s="108" t="s">
        <v>58</v>
      </c>
      <c r="C6" s="108">
        <v>2011</v>
      </c>
      <c r="D6" s="84" t="s">
        <v>3</v>
      </c>
      <c r="E6" s="16">
        <v>1934</v>
      </c>
      <c r="F6" s="16">
        <v>606</v>
      </c>
      <c r="G6" s="16">
        <v>1197</v>
      </c>
      <c r="H6" s="16">
        <v>737</v>
      </c>
      <c r="I6" s="16">
        <v>617</v>
      </c>
      <c r="J6" s="16">
        <v>613</v>
      </c>
      <c r="K6" s="16">
        <v>213</v>
      </c>
      <c r="L6" s="16">
        <v>43</v>
      </c>
      <c r="M6" s="16">
        <v>5960</v>
      </c>
    </row>
    <row r="7" spans="1:13" ht="15" customHeight="1">
      <c r="A7" s="14"/>
      <c r="B7" s="109"/>
      <c r="C7" s="109"/>
      <c r="D7" s="81" t="s">
        <v>4</v>
      </c>
      <c r="E7" s="8">
        <v>1963</v>
      </c>
      <c r="F7" s="8">
        <v>608</v>
      </c>
      <c r="G7" s="8">
        <v>1182</v>
      </c>
      <c r="H7" s="8">
        <v>747</v>
      </c>
      <c r="I7" s="8">
        <v>645</v>
      </c>
      <c r="J7" s="8">
        <v>579</v>
      </c>
      <c r="K7" s="8">
        <v>197</v>
      </c>
      <c r="L7" s="8">
        <v>44</v>
      </c>
      <c r="M7" s="8">
        <v>5965</v>
      </c>
    </row>
    <row r="8" spans="1:13" ht="15">
      <c r="A8" s="14"/>
      <c r="B8" s="109"/>
      <c r="C8" s="109"/>
      <c r="D8" s="81" t="s">
        <v>5</v>
      </c>
      <c r="E8" s="8">
        <v>1968</v>
      </c>
      <c r="F8" s="8">
        <v>583</v>
      </c>
      <c r="G8" s="8">
        <v>1221</v>
      </c>
      <c r="H8" s="8">
        <v>741</v>
      </c>
      <c r="I8" s="8">
        <v>630</v>
      </c>
      <c r="J8" s="8">
        <v>581</v>
      </c>
      <c r="K8" s="8">
        <v>204</v>
      </c>
      <c r="L8" s="8">
        <v>48</v>
      </c>
      <c r="M8" s="8">
        <v>5976</v>
      </c>
    </row>
    <row r="9" spans="1:13" ht="15">
      <c r="A9" s="14"/>
      <c r="B9" s="109"/>
      <c r="C9" s="109"/>
      <c r="D9" s="81" t="s">
        <v>6</v>
      </c>
      <c r="E9" s="8">
        <v>1963</v>
      </c>
      <c r="F9" s="8">
        <v>631</v>
      </c>
      <c r="G9" s="8">
        <v>1207</v>
      </c>
      <c r="H9" s="8">
        <v>746</v>
      </c>
      <c r="I9" s="8">
        <v>595</v>
      </c>
      <c r="J9" s="8">
        <v>588</v>
      </c>
      <c r="K9" s="8">
        <v>191</v>
      </c>
      <c r="L9" s="8">
        <v>45</v>
      </c>
      <c r="M9" s="8">
        <v>5966</v>
      </c>
    </row>
    <row r="10" spans="1:13" ht="15">
      <c r="A10" s="14"/>
      <c r="B10" s="109"/>
      <c r="C10" s="109"/>
      <c r="D10" s="81" t="s">
        <v>7</v>
      </c>
      <c r="E10" s="8">
        <v>1939</v>
      </c>
      <c r="F10" s="8">
        <v>608</v>
      </c>
      <c r="G10" s="8">
        <v>1192</v>
      </c>
      <c r="H10" s="8">
        <v>787</v>
      </c>
      <c r="I10" s="8">
        <v>627</v>
      </c>
      <c r="J10" s="8">
        <v>562</v>
      </c>
      <c r="K10" s="8">
        <v>183</v>
      </c>
      <c r="L10" s="8">
        <v>52</v>
      </c>
      <c r="M10" s="8">
        <v>5950</v>
      </c>
    </row>
    <row r="11" spans="1:13" ht="15">
      <c r="A11" s="14"/>
      <c r="B11" s="109"/>
      <c r="C11" s="109"/>
      <c r="D11" s="81" t="s">
        <v>8</v>
      </c>
      <c r="E11" s="8">
        <v>1950</v>
      </c>
      <c r="F11" s="8">
        <v>570</v>
      </c>
      <c r="G11" s="8">
        <v>1196</v>
      </c>
      <c r="H11" s="8">
        <v>771</v>
      </c>
      <c r="I11" s="8">
        <v>664</v>
      </c>
      <c r="J11" s="8">
        <v>550</v>
      </c>
      <c r="K11" s="8">
        <v>190</v>
      </c>
      <c r="L11" s="8">
        <v>50</v>
      </c>
      <c r="M11" s="8">
        <v>5941</v>
      </c>
    </row>
    <row r="12" spans="1:13" ht="15">
      <c r="A12" s="14"/>
      <c r="B12" s="109"/>
      <c r="C12" s="109"/>
      <c r="D12" s="81" t="s">
        <v>9</v>
      </c>
      <c r="E12" s="8">
        <v>1961</v>
      </c>
      <c r="F12" s="8">
        <v>585</v>
      </c>
      <c r="G12" s="8">
        <v>1228</v>
      </c>
      <c r="H12" s="8">
        <v>749</v>
      </c>
      <c r="I12" s="8">
        <v>620</v>
      </c>
      <c r="J12" s="8">
        <v>559</v>
      </c>
      <c r="K12" s="8">
        <v>182</v>
      </c>
      <c r="L12" s="8">
        <v>50</v>
      </c>
      <c r="M12" s="8">
        <v>5934</v>
      </c>
    </row>
    <row r="13" spans="1:13" ht="15">
      <c r="A13" s="14"/>
      <c r="B13" s="109"/>
      <c r="C13" s="109"/>
      <c r="D13" s="81" t="s">
        <v>10</v>
      </c>
      <c r="E13" s="8">
        <v>1961</v>
      </c>
      <c r="F13" s="8">
        <v>584</v>
      </c>
      <c r="G13" s="8">
        <v>1242</v>
      </c>
      <c r="H13" s="8">
        <v>760</v>
      </c>
      <c r="I13" s="8">
        <v>577</v>
      </c>
      <c r="J13" s="8">
        <v>566</v>
      </c>
      <c r="K13" s="8">
        <v>197</v>
      </c>
      <c r="L13" s="8">
        <v>44</v>
      </c>
      <c r="M13" s="8">
        <v>5931</v>
      </c>
    </row>
    <row r="14" spans="1:13" ht="15">
      <c r="A14" s="14"/>
      <c r="B14" s="109"/>
      <c r="C14" s="109"/>
      <c r="D14" s="81" t="s">
        <v>11</v>
      </c>
      <c r="E14" s="8">
        <v>1953</v>
      </c>
      <c r="F14" s="8">
        <v>567</v>
      </c>
      <c r="G14" s="8">
        <v>1245</v>
      </c>
      <c r="H14" s="8">
        <v>761</v>
      </c>
      <c r="I14" s="8">
        <v>582</v>
      </c>
      <c r="J14" s="8">
        <v>565</v>
      </c>
      <c r="K14" s="8">
        <v>195</v>
      </c>
      <c r="L14" s="8">
        <v>49</v>
      </c>
      <c r="M14" s="8">
        <v>5917</v>
      </c>
    </row>
    <row r="15" spans="1:13" ht="15">
      <c r="A15" s="14"/>
      <c r="B15" s="109"/>
      <c r="C15" s="109"/>
      <c r="D15" s="81" t="s">
        <v>12</v>
      </c>
      <c r="E15" s="8">
        <v>1971</v>
      </c>
      <c r="F15" s="8">
        <v>613</v>
      </c>
      <c r="G15" s="8">
        <v>1227</v>
      </c>
      <c r="H15" s="8">
        <v>750</v>
      </c>
      <c r="I15" s="8">
        <v>601</v>
      </c>
      <c r="J15" s="8">
        <v>539</v>
      </c>
      <c r="K15" s="8">
        <v>191</v>
      </c>
      <c r="L15" s="8">
        <v>46</v>
      </c>
      <c r="M15" s="8">
        <v>5938</v>
      </c>
    </row>
    <row r="16" spans="1:13" ht="15">
      <c r="A16" s="14"/>
      <c r="B16" s="109"/>
      <c r="C16" s="109"/>
      <c r="D16" s="81" t="s">
        <v>13</v>
      </c>
      <c r="E16" s="8">
        <v>1965</v>
      </c>
      <c r="F16" s="8">
        <v>617</v>
      </c>
      <c r="G16" s="8">
        <v>1256</v>
      </c>
      <c r="H16" s="8">
        <v>735</v>
      </c>
      <c r="I16" s="8">
        <v>586</v>
      </c>
      <c r="J16" s="8">
        <v>542</v>
      </c>
      <c r="K16" s="8">
        <v>185</v>
      </c>
      <c r="L16" s="8">
        <v>48</v>
      </c>
      <c r="M16" s="8">
        <v>5934</v>
      </c>
    </row>
    <row r="17" spans="1:13" ht="15">
      <c r="A17" s="14"/>
      <c r="B17" s="109"/>
      <c r="C17" s="109"/>
      <c r="D17" s="81" t="s">
        <v>14</v>
      </c>
      <c r="E17" s="8">
        <v>1966</v>
      </c>
      <c r="F17" s="8">
        <v>587</v>
      </c>
      <c r="G17" s="8">
        <v>1245</v>
      </c>
      <c r="H17" s="8">
        <v>726</v>
      </c>
      <c r="I17" s="8">
        <v>632</v>
      </c>
      <c r="J17" s="8">
        <v>543</v>
      </c>
      <c r="K17" s="8">
        <v>196</v>
      </c>
      <c r="L17" s="8">
        <v>38</v>
      </c>
      <c r="M17" s="8">
        <v>5933</v>
      </c>
    </row>
    <row r="18" spans="1:13" ht="15">
      <c r="A18" s="14"/>
      <c r="B18" s="109"/>
      <c r="C18" s="111">
        <v>2012</v>
      </c>
      <c r="D18" s="81" t="s">
        <v>3</v>
      </c>
      <c r="E18" s="8">
        <v>1956</v>
      </c>
      <c r="F18" s="8">
        <v>623</v>
      </c>
      <c r="G18" s="8">
        <v>1209</v>
      </c>
      <c r="H18" s="8">
        <v>751</v>
      </c>
      <c r="I18" s="8">
        <v>605</v>
      </c>
      <c r="J18" s="8">
        <v>546</v>
      </c>
      <c r="K18" s="8">
        <v>195</v>
      </c>
      <c r="L18" s="8">
        <v>40</v>
      </c>
      <c r="M18" s="8">
        <v>5925</v>
      </c>
    </row>
    <row r="19" spans="1:13" ht="15">
      <c r="A19" s="14"/>
      <c r="B19" s="109"/>
      <c r="C19" s="111"/>
      <c r="D19" s="81" t="s">
        <v>4</v>
      </c>
      <c r="E19" s="8">
        <v>1997</v>
      </c>
      <c r="F19" s="8">
        <v>620</v>
      </c>
      <c r="G19" s="8">
        <v>1212</v>
      </c>
      <c r="H19" s="8">
        <v>742</v>
      </c>
      <c r="I19" s="8">
        <v>586</v>
      </c>
      <c r="J19" s="8">
        <v>537</v>
      </c>
      <c r="K19" s="8">
        <v>187</v>
      </c>
      <c r="L19" s="8">
        <v>49</v>
      </c>
      <c r="M19" s="8">
        <v>5930</v>
      </c>
    </row>
    <row r="20" spans="1:13" ht="15">
      <c r="A20" s="14"/>
      <c r="B20" s="109"/>
      <c r="C20" s="111"/>
      <c r="D20" s="81" t="s">
        <v>5</v>
      </c>
      <c r="E20" s="8">
        <v>2020</v>
      </c>
      <c r="F20" s="8">
        <v>583</v>
      </c>
      <c r="G20" s="8">
        <v>1198</v>
      </c>
      <c r="H20" s="8">
        <v>760</v>
      </c>
      <c r="I20" s="8">
        <v>609</v>
      </c>
      <c r="J20" s="8">
        <v>529</v>
      </c>
      <c r="K20" s="8">
        <v>183</v>
      </c>
      <c r="L20" s="8">
        <v>47</v>
      </c>
      <c r="M20" s="8">
        <v>5929</v>
      </c>
    </row>
    <row r="21" spans="1:13" ht="15">
      <c r="A21" s="14"/>
      <c r="B21" s="109"/>
      <c r="C21" s="111"/>
      <c r="D21" s="81" t="s">
        <v>6</v>
      </c>
      <c r="E21" s="8">
        <v>2024</v>
      </c>
      <c r="F21" s="8">
        <v>571</v>
      </c>
      <c r="G21" s="8">
        <v>1198</v>
      </c>
      <c r="H21" s="8">
        <v>754</v>
      </c>
      <c r="I21" s="8">
        <v>603</v>
      </c>
      <c r="J21" s="8">
        <v>536</v>
      </c>
      <c r="K21" s="8">
        <v>186</v>
      </c>
      <c r="L21" s="8">
        <v>43</v>
      </c>
      <c r="M21" s="8">
        <v>5915</v>
      </c>
    </row>
    <row r="22" spans="1:13" ht="15">
      <c r="A22" s="14"/>
      <c r="B22" s="109"/>
      <c r="C22" s="111"/>
      <c r="D22" s="81" t="s">
        <v>7</v>
      </c>
      <c r="E22" s="8">
        <v>1945</v>
      </c>
      <c r="F22" s="8">
        <v>589</v>
      </c>
      <c r="G22" s="8">
        <v>1219</v>
      </c>
      <c r="H22" s="8">
        <v>760</v>
      </c>
      <c r="I22" s="8">
        <v>627</v>
      </c>
      <c r="J22" s="8">
        <v>538</v>
      </c>
      <c r="K22" s="8">
        <v>190</v>
      </c>
      <c r="L22" s="8">
        <v>46</v>
      </c>
      <c r="M22" s="8">
        <v>5914</v>
      </c>
    </row>
    <row r="23" spans="1:13" ht="15">
      <c r="A23" s="14"/>
      <c r="B23" s="109"/>
      <c r="C23" s="111"/>
      <c r="D23" s="81" t="s">
        <v>8</v>
      </c>
      <c r="E23" s="8">
        <v>1924</v>
      </c>
      <c r="F23" s="8">
        <v>564</v>
      </c>
      <c r="G23" s="8">
        <v>1209</v>
      </c>
      <c r="H23" s="8">
        <v>763</v>
      </c>
      <c r="I23" s="8">
        <v>629</v>
      </c>
      <c r="J23" s="8">
        <v>563</v>
      </c>
      <c r="K23" s="8">
        <v>196</v>
      </c>
      <c r="L23" s="8">
        <v>41</v>
      </c>
      <c r="M23" s="8">
        <v>5889</v>
      </c>
    </row>
    <row r="24" spans="1:13" ht="15">
      <c r="A24" s="14"/>
      <c r="B24" s="109"/>
      <c r="C24" s="111"/>
      <c r="D24" s="81" t="s">
        <v>9</v>
      </c>
      <c r="E24" s="8">
        <v>1957</v>
      </c>
      <c r="F24" s="8">
        <v>583</v>
      </c>
      <c r="G24" s="8">
        <v>1204</v>
      </c>
      <c r="H24" s="8">
        <v>757</v>
      </c>
      <c r="I24" s="8">
        <v>597</v>
      </c>
      <c r="J24" s="8">
        <v>555</v>
      </c>
      <c r="K24" s="8">
        <v>192</v>
      </c>
      <c r="L24" s="8">
        <v>42</v>
      </c>
      <c r="M24" s="8">
        <v>5887</v>
      </c>
    </row>
    <row r="25" spans="1:13" ht="15">
      <c r="A25" s="14"/>
      <c r="B25" s="109"/>
      <c r="C25" s="111"/>
      <c r="D25" s="81" t="s">
        <v>10</v>
      </c>
      <c r="E25" s="8">
        <v>1977</v>
      </c>
      <c r="F25" s="8">
        <v>639</v>
      </c>
      <c r="G25" s="8">
        <v>1190</v>
      </c>
      <c r="H25" s="8">
        <v>705</v>
      </c>
      <c r="I25" s="8">
        <v>597</v>
      </c>
      <c r="J25" s="8">
        <v>543</v>
      </c>
      <c r="K25" s="8">
        <v>204</v>
      </c>
      <c r="L25" s="8">
        <v>36</v>
      </c>
      <c r="M25" s="8">
        <v>5891</v>
      </c>
    </row>
    <row r="26" spans="1:13" ht="15">
      <c r="A26" s="14"/>
      <c r="B26" s="109"/>
      <c r="C26" s="111"/>
      <c r="D26" s="81" t="s">
        <v>11</v>
      </c>
      <c r="E26" s="8">
        <v>1998</v>
      </c>
      <c r="F26" s="8">
        <v>630</v>
      </c>
      <c r="G26" s="8">
        <v>1187</v>
      </c>
      <c r="H26" s="8">
        <v>731</v>
      </c>
      <c r="I26" s="8">
        <v>567</v>
      </c>
      <c r="J26" s="8">
        <v>546</v>
      </c>
      <c r="K26" s="8">
        <v>198</v>
      </c>
      <c r="L26" s="8">
        <v>32</v>
      </c>
      <c r="M26" s="8">
        <v>5889</v>
      </c>
    </row>
    <row r="27" spans="1:13" ht="15">
      <c r="A27" s="14"/>
      <c r="B27" s="109"/>
      <c r="C27" s="111"/>
      <c r="D27" s="81" t="s">
        <v>12</v>
      </c>
      <c r="E27" s="8">
        <v>2011</v>
      </c>
      <c r="F27" s="8">
        <v>614</v>
      </c>
      <c r="G27" s="8">
        <v>1240</v>
      </c>
      <c r="H27" s="8">
        <v>697</v>
      </c>
      <c r="I27" s="8">
        <v>565</v>
      </c>
      <c r="J27" s="8">
        <v>538</v>
      </c>
      <c r="K27" s="8">
        <v>176</v>
      </c>
      <c r="L27" s="8">
        <v>34</v>
      </c>
      <c r="M27" s="8">
        <v>5875</v>
      </c>
    </row>
    <row r="28" spans="1:13" ht="15">
      <c r="A28" s="14"/>
      <c r="B28" s="109"/>
      <c r="C28" s="111"/>
      <c r="D28" s="81" t="s">
        <v>13</v>
      </c>
      <c r="E28" s="8">
        <v>2059</v>
      </c>
      <c r="F28" s="8">
        <v>634</v>
      </c>
      <c r="G28" s="8">
        <v>1194</v>
      </c>
      <c r="H28" s="8">
        <v>705</v>
      </c>
      <c r="I28" s="8">
        <v>541</v>
      </c>
      <c r="J28" s="8">
        <v>524</v>
      </c>
      <c r="K28" s="8">
        <v>171</v>
      </c>
      <c r="L28" s="8">
        <v>32</v>
      </c>
      <c r="M28" s="8">
        <v>5860</v>
      </c>
    </row>
    <row r="29" spans="1:13" ht="15">
      <c r="A29" s="14"/>
      <c r="B29" s="109"/>
      <c r="C29" s="111"/>
      <c r="D29" s="81" t="s">
        <v>14</v>
      </c>
      <c r="E29" s="8">
        <v>2029</v>
      </c>
      <c r="F29" s="8">
        <v>594</v>
      </c>
      <c r="G29" s="8">
        <v>1188</v>
      </c>
      <c r="H29" s="8">
        <v>739</v>
      </c>
      <c r="I29" s="8">
        <v>557</v>
      </c>
      <c r="J29" s="8">
        <v>530</v>
      </c>
      <c r="K29" s="8">
        <v>173</v>
      </c>
      <c r="L29" s="8">
        <v>35</v>
      </c>
      <c r="M29" s="8">
        <v>5845</v>
      </c>
    </row>
    <row r="30" spans="1:13" ht="15">
      <c r="A30" s="14"/>
      <c r="B30" s="109"/>
      <c r="C30" s="110">
        <v>2013</v>
      </c>
      <c r="D30" s="81" t="s">
        <v>3</v>
      </c>
      <c r="E30" s="8">
        <v>2024</v>
      </c>
      <c r="F30" s="8">
        <v>580</v>
      </c>
      <c r="G30" s="8">
        <v>1208</v>
      </c>
      <c r="H30" s="8">
        <v>727</v>
      </c>
      <c r="I30" s="8">
        <v>584</v>
      </c>
      <c r="J30" s="8">
        <v>509</v>
      </c>
      <c r="K30" s="8">
        <v>188</v>
      </c>
      <c r="L30" s="8">
        <v>37</v>
      </c>
      <c r="M30" s="8">
        <v>5857</v>
      </c>
    </row>
    <row r="31" spans="1:13" ht="15">
      <c r="A31" s="14"/>
      <c r="B31" s="82"/>
      <c r="C31" s="110"/>
      <c r="D31" s="81" t="s">
        <v>4</v>
      </c>
      <c r="E31" s="8">
        <v>2013</v>
      </c>
      <c r="F31" s="8">
        <v>580</v>
      </c>
      <c r="G31" s="8">
        <v>1231</v>
      </c>
      <c r="H31" s="8">
        <v>689</v>
      </c>
      <c r="I31" s="8">
        <v>572</v>
      </c>
      <c r="J31" s="8">
        <v>540</v>
      </c>
      <c r="K31" s="8">
        <v>190</v>
      </c>
      <c r="L31" s="8">
        <v>38</v>
      </c>
      <c r="M31" s="8">
        <v>5853</v>
      </c>
    </row>
    <row r="32" spans="1:13" ht="15">
      <c r="A32" s="14"/>
      <c r="B32" s="82"/>
      <c r="C32" s="110"/>
      <c r="D32" s="81" t="s">
        <v>5</v>
      </c>
      <c r="E32" s="8">
        <v>1977</v>
      </c>
      <c r="F32" s="8">
        <v>594</v>
      </c>
      <c r="G32" s="8">
        <v>1208</v>
      </c>
      <c r="H32" s="8">
        <v>742</v>
      </c>
      <c r="I32" s="8">
        <v>552</v>
      </c>
      <c r="J32" s="8">
        <v>545</v>
      </c>
      <c r="K32" s="8">
        <v>189</v>
      </c>
      <c r="L32" s="8">
        <v>30</v>
      </c>
      <c r="M32" s="8">
        <v>5837</v>
      </c>
    </row>
    <row r="33" spans="1:13" ht="15">
      <c r="A33" s="14"/>
      <c r="B33" s="82"/>
      <c r="C33" s="110"/>
      <c r="D33" s="81" t="s">
        <v>6</v>
      </c>
      <c r="E33" s="8">
        <v>2033</v>
      </c>
      <c r="F33" s="8">
        <v>588</v>
      </c>
      <c r="G33" s="8">
        <v>1152</v>
      </c>
      <c r="H33" s="8">
        <v>762</v>
      </c>
      <c r="I33" s="8">
        <v>552</v>
      </c>
      <c r="J33" s="8">
        <v>543</v>
      </c>
      <c r="K33" s="8">
        <v>190</v>
      </c>
      <c r="L33" s="8">
        <v>25</v>
      </c>
      <c r="M33" s="8">
        <v>5845</v>
      </c>
    </row>
    <row r="34" spans="1:13" ht="15">
      <c r="A34" s="14"/>
      <c r="B34" s="86"/>
      <c r="C34" s="110"/>
      <c r="D34" s="87" t="s">
        <v>7</v>
      </c>
      <c r="E34" s="8">
        <v>1994</v>
      </c>
      <c r="F34" s="8">
        <v>574</v>
      </c>
      <c r="G34" s="8">
        <v>1210</v>
      </c>
      <c r="H34" s="8">
        <v>740</v>
      </c>
      <c r="I34" s="8">
        <v>558</v>
      </c>
      <c r="J34" s="8">
        <v>548</v>
      </c>
      <c r="K34" s="8">
        <v>186</v>
      </c>
      <c r="L34" s="8">
        <v>29</v>
      </c>
      <c r="M34" s="8">
        <v>5839</v>
      </c>
    </row>
    <row r="35" spans="1:13" ht="15">
      <c r="A35" s="14"/>
      <c r="B35" s="89"/>
      <c r="C35" s="110"/>
      <c r="D35" s="88" t="s">
        <v>8</v>
      </c>
      <c r="E35" s="8">
        <v>2004</v>
      </c>
      <c r="F35" s="8">
        <v>598</v>
      </c>
      <c r="G35" s="8">
        <v>1171</v>
      </c>
      <c r="H35" s="8">
        <v>719</v>
      </c>
      <c r="I35" s="8">
        <v>574</v>
      </c>
      <c r="J35" s="8">
        <v>552</v>
      </c>
      <c r="K35" s="8">
        <v>189</v>
      </c>
      <c r="L35" s="8">
        <v>34</v>
      </c>
      <c r="M35" s="8">
        <v>5841</v>
      </c>
    </row>
    <row r="36" spans="1:13" ht="15">
      <c r="A36" s="14"/>
      <c r="B36" s="90"/>
      <c r="C36" s="110"/>
      <c r="D36" s="91" t="s">
        <v>9</v>
      </c>
      <c r="E36" s="8">
        <v>2040</v>
      </c>
      <c r="F36" s="8">
        <v>580</v>
      </c>
      <c r="G36" s="8">
        <v>1173</v>
      </c>
      <c r="H36" s="8">
        <v>719</v>
      </c>
      <c r="I36" s="8">
        <v>565</v>
      </c>
      <c r="J36" s="8">
        <v>541</v>
      </c>
      <c r="K36" s="8">
        <v>189</v>
      </c>
      <c r="L36" s="8">
        <v>35</v>
      </c>
      <c r="M36" s="8">
        <v>5842</v>
      </c>
    </row>
    <row r="37" spans="1:13" ht="15">
      <c r="A37" s="14"/>
      <c r="B37" s="93"/>
      <c r="C37" s="110"/>
      <c r="D37" s="92" t="s">
        <v>10</v>
      </c>
      <c r="E37" s="8">
        <v>2041</v>
      </c>
      <c r="F37" s="8">
        <v>601</v>
      </c>
      <c r="G37" s="8">
        <v>1182</v>
      </c>
      <c r="H37" s="8">
        <v>721</v>
      </c>
      <c r="I37" s="8">
        <v>526</v>
      </c>
      <c r="J37" s="8">
        <v>526</v>
      </c>
      <c r="K37" s="8">
        <v>195</v>
      </c>
      <c r="L37" s="8">
        <v>38</v>
      </c>
      <c r="M37" s="8">
        <v>5830</v>
      </c>
    </row>
    <row r="38" spans="1:13" ht="15">
      <c r="A38" s="14"/>
      <c r="B38" s="94"/>
      <c r="C38" s="110"/>
      <c r="D38" s="95" t="s">
        <v>11</v>
      </c>
      <c r="E38" s="8">
        <v>2028</v>
      </c>
      <c r="F38" s="8">
        <v>609</v>
      </c>
      <c r="G38" s="8">
        <v>1193</v>
      </c>
      <c r="H38" s="8">
        <v>691</v>
      </c>
      <c r="I38" s="8">
        <v>550</v>
      </c>
      <c r="J38" s="8">
        <v>521</v>
      </c>
      <c r="K38" s="8">
        <v>191</v>
      </c>
      <c r="L38" s="8">
        <v>34</v>
      </c>
      <c r="M38" s="8">
        <v>5817</v>
      </c>
    </row>
    <row r="39" spans="1:13" ht="15">
      <c r="A39" s="14"/>
      <c r="B39" s="96"/>
      <c r="C39" s="110"/>
      <c r="D39" s="97" t="s">
        <v>12</v>
      </c>
      <c r="E39" s="8">
        <v>2020</v>
      </c>
      <c r="F39" s="8">
        <v>615</v>
      </c>
      <c r="G39" s="8">
        <v>1206</v>
      </c>
      <c r="H39" s="8">
        <v>690</v>
      </c>
      <c r="I39" s="8">
        <v>531</v>
      </c>
      <c r="J39" s="8">
        <v>530</v>
      </c>
      <c r="K39" s="8">
        <v>183</v>
      </c>
      <c r="L39" s="8">
        <v>34</v>
      </c>
      <c r="M39" s="8">
        <v>5809</v>
      </c>
    </row>
    <row r="40" spans="1:13" ht="15">
      <c r="A40" s="14"/>
      <c r="B40" s="99"/>
      <c r="C40" s="110"/>
      <c r="D40" s="98" t="s">
        <v>13</v>
      </c>
      <c r="E40" s="8">
        <v>2062</v>
      </c>
      <c r="F40" s="8">
        <v>615</v>
      </c>
      <c r="G40" s="8">
        <v>1201</v>
      </c>
      <c r="H40" s="8">
        <v>678</v>
      </c>
      <c r="I40" s="8">
        <v>524</v>
      </c>
      <c r="J40" s="8">
        <v>514</v>
      </c>
      <c r="K40" s="8">
        <v>171</v>
      </c>
      <c r="L40" s="8">
        <v>37</v>
      </c>
      <c r="M40" s="8">
        <v>5802</v>
      </c>
    </row>
    <row r="41" spans="1:13" ht="15">
      <c r="A41" s="14"/>
      <c r="B41" s="82"/>
      <c r="C41" s="110"/>
      <c r="D41" s="81" t="s">
        <v>14</v>
      </c>
      <c r="E41" s="8">
        <v>1983</v>
      </c>
      <c r="F41" s="8">
        <v>630</v>
      </c>
      <c r="G41" s="8">
        <v>1229</v>
      </c>
      <c r="H41" s="8">
        <v>677</v>
      </c>
      <c r="I41" s="8">
        <v>550</v>
      </c>
      <c r="J41" s="8">
        <v>515</v>
      </c>
      <c r="K41" s="8">
        <v>190</v>
      </c>
      <c r="L41" s="8">
        <v>34</v>
      </c>
      <c r="M41" s="8">
        <v>5808</v>
      </c>
    </row>
    <row r="42" spans="1:13" ht="15">
      <c r="A42" s="14"/>
      <c r="B42" s="82"/>
      <c r="C42" s="82"/>
      <c r="D42" s="81"/>
      <c r="E42" s="8"/>
      <c r="F42" s="8"/>
      <c r="G42" s="8"/>
      <c r="H42" s="8"/>
      <c r="I42" s="8"/>
      <c r="J42" s="8"/>
      <c r="K42" s="8"/>
      <c r="L42" s="8"/>
      <c r="M42" s="8"/>
    </row>
    <row r="43" spans="1:13" ht="15">
      <c r="A43" s="14"/>
      <c r="B43" s="111" t="s">
        <v>57</v>
      </c>
      <c r="C43" s="111">
        <v>2011</v>
      </c>
      <c r="D43" s="81" t="s">
        <v>3</v>
      </c>
      <c r="E43" s="8">
        <v>495</v>
      </c>
      <c r="F43" s="8">
        <v>60</v>
      </c>
      <c r="G43" s="8">
        <v>115</v>
      </c>
      <c r="H43" s="8">
        <v>73</v>
      </c>
      <c r="I43" s="8">
        <v>65</v>
      </c>
      <c r="J43" s="8">
        <v>104</v>
      </c>
      <c r="K43" s="8">
        <v>64</v>
      </c>
      <c r="L43" s="8">
        <v>59</v>
      </c>
      <c r="M43" s="8">
        <v>1035</v>
      </c>
    </row>
    <row r="44" spans="1:13" ht="15">
      <c r="A44" s="14"/>
      <c r="B44" s="109"/>
      <c r="C44" s="109"/>
      <c r="D44" s="81" t="s">
        <v>4</v>
      </c>
      <c r="E44" s="8">
        <v>503</v>
      </c>
      <c r="F44" s="8">
        <v>60</v>
      </c>
      <c r="G44" s="8">
        <v>113</v>
      </c>
      <c r="H44" s="8">
        <v>74</v>
      </c>
      <c r="I44" s="8">
        <v>52</v>
      </c>
      <c r="J44" s="8">
        <v>113</v>
      </c>
      <c r="K44" s="8">
        <v>65</v>
      </c>
      <c r="L44" s="8">
        <v>50</v>
      </c>
      <c r="M44" s="8">
        <v>1030</v>
      </c>
    </row>
    <row r="45" spans="1:13" ht="15">
      <c r="A45" s="14"/>
      <c r="B45" s="109"/>
      <c r="C45" s="109"/>
      <c r="D45" s="81" t="s">
        <v>5</v>
      </c>
      <c r="E45" s="8">
        <v>499</v>
      </c>
      <c r="F45" s="8">
        <v>59</v>
      </c>
      <c r="G45" s="8">
        <v>105</v>
      </c>
      <c r="H45" s="8">
        <v>74</v>
      </c>
      <c r="I45" s="8">
        <v>64</v>
      </c>
      <c r="J45" s="8">
        <v>102</v>
      </c>
      <c r="K45" s="8">
        <v>62</v>
      </c>
      <c r="L45" s="8">
        <v>54</v>
      </c>
      <c r="M45" s="8">
        <v>1019</v>
      </c>
    </row>
    <row r="46" spans="1:13" ht="15">
      <c r="A46" s="14"/>
      <c r="B46" s="109"/>
      <c r="C46" s="109"/>
      <c r="D46" s="81" t="s">
        <v>6</v>
      </c>
      <c r="E46" s="8">
        <v>497</v>
      </c>
      <c r="F46" s="8">
        <v>53</v>
      </c>
      <c r="G46" s="8">
        <v>107</v>
      </c>
      <c r="H46" s="8">
        <v>71</v>
      </c>
      <c r="I46" s="8">
        <v>59</v>
      </c>
      <c r="J46" s="8">
        <v>102</v>
      </c>
      <c r="K46" s="8">
        <v>74</v>
      </c>
      <c r="L46" s="8">
        <v>47</v>
      </c>
      <c r="M46" s="8">
        <v>1010</v>
      </c>
    </row>
    <row r="47" spans="1:13" ht="15">
      <c r="A47" s="14"/>
      <c r="B47" s="109"/>
      <c r="C47" s="109"/>
      <c r="D47" s="81" t="s">
        <v>7</v>
      </c>
      <c r="E47" s="8">
        <v>491</v>
      </c>
      <c r="F47" s="8">
        <v>53</v>
      </c>
      <c r="G47" s="8">
        <v>100</v>
      </c>
      <c r="H47" s="8">
        <v>74</v>
      </c>
      <c r="I47" s="8">
        <v>60</v>
      </c>
      <c r="J47" s="8">
        <v>103</v>
      </c>
      <c r="K47" s="8">
        <v>75</v>
      </c>
      <c r="L47" s="8">
        <v>43</v>
      </c>
      <c r="M47" s="8">
        <v>999</v>
      </c>
    </row>
    <row r="48" spans="1:13" ht="15">
      <c r="A48" s="14"/>
      <c r="B48" s="109"/>
      <c r="C48" s="109"/>
      <c r="D48" s="81" t="s">
        <v>8</v>
      </c>
      <c r="E48" s="8">
        <v>487</v>
      </c>
      <c r="F48" s="8">
        <v>43</v>
      </c>
      <c r="G48" s="8">
        <v>104</v>
      </c>
      <c r="H48" s="8">
        <v>70</v>
      </c>
      <c r="I48" s="8">
        <v>65</v>
      </c>
      <c r="J48" s="8">
        <v>105</v>
      </c>
      <c r="K48" s="8">
        <v>79</v>
      </c>
      <c r="L48" s="8">
        <v>43</v>
      </c>
      <c r="M48" s="8">
        <v>996</v>
      </c>
    </row>
    <row r="49" spans="1:13" ht="15">
      <c r="A49" s="14"/>
      <c r="B49" s="109"/>
      <c r="C49" s="109"/>
      <c r="D49" s="81" t="s">
        <v>9</v>
      </c>
      <c r="E49" s="8">
        <v>464</v>
      </c>
      <c r="F49" s="8">
        <v>41</v>
      </c>
      <c r="G49" s="8">
        <v>108</v>
      </c>
      <c r="H49" s="8">
        <v>81</v>
      </c>
      <c r="I49" s="8">
        <v>54</v>
      </c>
      <c r="J49" s="8">
        <v>119</v>
      </c>
      <c r="K49" s="8">
        <v>72</v>
      </c>
      <c r="L49" s="8">
        <v>48</v>
      </c>
      <c r="M49" s="8">
        <v>987</v>
      </c>
    </row>
    <row r="50" spans="1:13" ht="15">
      <c r="A50" s="14"/>
      <c r="B50" s="109"/>
      <c r="C50" s="109"/>
      <c r="D50" s="81" t="s">
        <v>10</v>
      </c>
      <c r="E50" s="8">
        <v>470</v>
      </c>
      <c r="F50" s="8">
        <v>40</v>
      </c>
      <c r="G50" s="8">
        <v>112</v>
      </c>
      <c r="H50" s="8">
        <v>70</v>
      </c>
      <c r="I50" s="8">
        <v>48</v>
      </c>
      <c r="J50" s="8">
        <v>120</v>
      </c>
      <c r="K50" s="8">
        <v>78</v>
      </c>
      <c r="L50" s="8">
        <v>44</v>
      </c>
      <c r="M50" s="8">
        <v>982</v>
      </c>
    </row>
    <row r="51" spans="1:13" ht="15">
      <c r="A51" s="14"/>
      <c r="B51" s="109"/>
      <c r="C51" s="109"/>
      <c r="D51" s="81" t="s">
        <v>11</v>
      </c>
      <c r="E51" s="8">
        <v>463</v>
      </c>
      <c r="F51" s="8">
        <v>37</v>
      </c>
      <c r="G51" s="8">
        <v>114</v>
      </c>
      <c r="H51" s="8">
        <v>72</v>
      </c>
      <c r="I51" s="8">
        <v>41</v>
      </c>
      <c r="J51" s="8">
        <v>108</v>
      </c>
      <c r="K51" s="8">
        <v>97</v>
      </c>
      <c r="L51" s="8">
        <v>44</v>
      </c>
      <c r="M51" s="8">
        <v>976</v>
      </c>
    </row>
    <row r="52" spans="1:13" ht="15">
      <c r="A52" s="14"/>
      <c r="B52" s="109"/>
      <c r="C52" s="109"/>
      <c r="D52" s="81" t="s">
        <v>12</v>
      </c>
      <c r="E52" s="8">
        <v>465</v>
      </c>
      <c r="F52" s="8">
        <v>39</v>
      </c>
      <c r="G52" s="8">
        <v>102</v>
      </c>
      <c r="H52" s="8">
        <v>64</v>
      </c>
      <c r="I52" s="8">
        <v>52</v>
      </c>
      <c r="J52" s="8">
        <v>112</v>
      </c>
      <c r="K52" s="8">
        <v>86</v>
      </c>
      <c r="L52" s="8">
        <v>43</v>
      </c>
      <c r="M52" s="8">
        <v>963</v>
      </c>
    </row>
    <row r="53" spans="1:13" ht="15">
      <c r="A53" s="14"/>
      <c r="B53" s="109"/>
      <c r="C53" s="109"/>
      <c r="D53" s="81" t="s">
        <v>13</v>
      </c>
      <c r="E53" s="8">
        <v>472</v>
      </c>
      <c r="F53" s="8">
        <v>37</v>
      </c>
      <c r="G53" s="8">
        <v>93</v>
      </c>
      <c r="H53" s="8">
        <v>72</v>
      </c>
      <c r="I53" s="8">
        <v>61</v>
      </c>
      <c r="J53" s="8">
        <v>107</v>
      </c>
      <c r="K53" s="8">
        <v>78</v>
      </c>
      <c r="L53" s="8">
        <v>54</v>
      </c>
      <c r="M53" s="8">
        <v>974</v>
      </c>
    </row>
    <row r="54" spans="1:13" ht="15">
      <c r="A54" s="14"/>
      <c r="B54" s="109"/>
      <c r="C54" s="109"/>
      <c r="D54" s="81" t="s">
        <v>14</v>
      </c>
      <c r="E54" s="8">
        <v>464</v>
      </c>
      <c r="F54" s="8">
        <v>43</v>
      </c>
      <c r="G54" s="8">
        <v>84</v>
      </c>
      <c r="H54" s="8">
        <v>70</v>
      </c>
      <c r="I54" s="8">
        <v>75</v>
      </c>
      <c r="J54" s="8">
        <v>96</v>
      </c>
      <c r="K54" s="8">
        <v>85</v>
      </c>
      <c r="L54" s="8">
        <v>58</v>
      </c>
      <c r="M54" s="8">
        <v>975</v>
      </c>
    </row>
    <row r="55" spans="1:13" ht="15">
      <c r="A55" s="14"/>
      <c r="B55" s="109"/>
      <c r="C55" s="111">
        <v>2012</v>
      </c>
      <c r="D55" s="81" t="s">
        <v>3</v>
      </c>
      <c r="E55" s="8">
        <v>574</v>
      </c>
      <c r="F55" s="8">
        <v>62</v>
      </c>
      <c r="G55" s="8">
        <v>148</v>
      </c>
      <c r="H55" s="8">
        <v>109</v>
      </c>
      <c r="I55" s="8">
        <v>118</v>
      </c>
      <c r="J55" s="8">
        <v>187</v>
      </c>
      <c r="K55" s="8">
        <v>107</v>
      </c>
      <c r="L55" s="8">
        <v>102</v>
      </c>
      <c r="M55" s="8">
        <v>1407</v>
      </c>
    </row>
    <row r="56" spans="1:13" ht="15">
      <c r="A56" s="14"/>
      <c r="B56" s="109"/>
      <c r="C56" s="111"/>
      <c r="D56" s="81" t="s">
        <v>4</v>
      </c>
      <c r="E56" s="8">
        <v>572</v>
      </c>
      <c r="F56" s="8">
        <v>54</v>
      </c>
      <c r="G56" s="8">
        <v>150</v>
      </c>
      <c r="H56" s="8">
        <v>105</v>
      </c>
      <c r="I56" s="8">
        <v>103</v>
      </c>
      <c r="J56" s="8">
        <v>201</v>
      </c>
      <c r="K56" s="8">
        <v>123</v>
      </c>
      <c r="L56" s="8">
        <v>98</v>
      </c>
      <c r="M56" s="8">
        <v>1406</v>
      </c>
    </row>
    <row r="57" spans="1:13" ht="15">
      <c r="A57" s="14"/>
      <c r="B57" s="109"/>
      <c r="C57" s="111"/>
      <c r="D57" s="81" t="s">
        <v>5</v>
      </c>
      <c r="E57" s="8">
        <v>572</v>
      </c>
      <c r="F57" s="8">
        <v>56</v>
      </c>
      <c r="G57" s="8">
        <v>140</v>
      </c>
      <c r="H57" s="8">
        <v>97</v>
      </c>
      <c r="I57" s="8">
        <v>106</v>
      </c>
      <c r="J57" s="8">
        <v>211</v>
      </c>
      <c r="K57" s="8">
        <v>119</v>
      </c>
      <c r="L57" s="8">
        <v>106</v>
      </c>
      <c r="M57" s="8">
        <v>1407</v>
      </c>
    </row>
    <row r="58" spans="1:13" ht="15">
      <c r="A58" s="14"/>
      <c r="B58" s="109"/>
      <c r="C58" s="111"/>
      <c r="D58" s="81" t="s">
        <v>6</v>
      </c>
      <c r="E58" s="8">
        <v>549</v>
      </c>
      <c r="F58" s="8">
        <v>63</v>
      </c>
      <c r="G58" s="8">
        <v>144</v>
      </c>
      <c r="H58" s="8">
        <v>110</v>
      </c>
      <c r="I58" s="8">
        <v>116</v>
      </c>
      <c r="J58" s="8">
        <v>226</v>
      </c>
      <c r="K58" s="8">
        <v>134</v>
      </c>
      <c r="L58" s="8">
        <v>118</v>
      </c>
      <c r="M58" s="8">
        <v>1460</v>
      </c>
    </row>
    <row r="59" spans="1:13" ht="15">
      <c r="A59" s="14"/>
      <c r="B59" s="109"/>
      <c r="C59" s="111"/>
      <c r="D59" s="81" t="s">
        <v>7</v>
      </c>
      <c r="E59" s="8">
        <v>546</v>
      </c>
      <c r="F59" s="8">
        <v>61</v>
      </c>
      <c r="G59" s="8">
        <v>153</v>
      </c>
      <c r="H59" s="8">
        <v>118</v>
      </c>
      <c r="I59" s="8">
        <v>105</v>
      </c>
      <c r="J59" s="8">
        <v>240</v>
      </c>
      <c r="K59" s="8">
        <v>135</v>
      </c>
      <c r="L59" s="8">
        <v>115</v>
      </c>
      <c r="M59" s="8">
        <v>1473</v>
      </c>
    </row>
    <row r="60" spans="1:13" ht="15">
      <c r="A60" s="14"/>
      <c r="B60" s="109"/>
      <c r="C60" s="111"/>
      <c r="D60" s="81" t="s">
        <v>8</v>
      </c>
      <c r="E60" s="8">
        <v>535</v>
      </c>
      <c r="F60" s="8">
        <v>59</v>
      </c>
      <c r="G60" s="8">
        <v>159</v>
      </c>
      <c r="H60" s="8">
        <v>117</v>
      </c>
      <c r="I60" s="8">
        <v>114</v>
      </c>
      <c r="J60" s="8">
        <v>227</v>
      </c>
      <c r="K60" s="8">
        <v>134</v>
      </c>
      <c r="L60" s="8">
        <v>120</v>
      </c>
      <c r="M60" s="8">
        <v>1465</v>
      </c>
    </row>
    <row r="61" spans="1:13" ht="15">
      <c r="A61" s="14"/>
      <c r="B61" s="109"/>
      <c r="C61" s="111"/>
      <c r="D61" s="81" t="s">
        <v>9</v>
      </c>
      <c r="E61" s="8">
        <v>524</v>
      </c>
      <c r="F61" s="8">
        <v>69</v>
      </c>
      <c r="G61" s="8">
        <v>155</v>
      </c>
      <c r="H61" s="8">
        <v>117</v>
      </c>
      <c r="I61" s="8">
        <v>108</v>
      </c>
      <c r="J61" s="8">
        <v>240</v>
      </c>
      <c r="K61" s="8">
        <v>134</v>
      </c>
      <c r="L61" s="8">
        <v>115</v>
      </c>
      <c r="M61" s="8">
        <v>1462</v>
      </c>
    </row>
    <row r="62" spans="1:13" ht="15">
      <c r="A62" s="14"/>
      <c r="B62" s="109"/>
      <c r="C62" s="111"/>
      <c r="D62" s="81" t="s">
        <v>10</v>
      </c>
      <c r="E62" s="8">
        <v>535</v>
      </c>
      <c r="F62" s="8">
        <v>69</v>
      </c>
      <c r="G62" s="8">
        <v>147</v>
      </c>
      <c r="H62" s="8">
        <v>120</v>
      </c>
      <c r="I62" s="8">
        <v>113</v>
      </c>
      <c r="J62" s="8">
        <v>238</v>
      </c>
      <c r="K62" s="8">
        <v>139</v>
      </c>
      <c r="L62" s="8">
        <v>121</v>
      </c>
      <c r="M62" s="8">
        <v>1482</v>
      </c>
    </row>
    <row r="63" spans="1:13" ht="15">
      <c r="A63" s="14"/>
      <c r="B63" s="109"/>
      <c r="C63" s="111"/>
      <c r="D63" s="81" t="s">
        <v>11</v>
      </c>
      <c r="E63" s="8">
        <v>517</v>
      </c>
      <c r="F63" s="8">
        <v>61</v>
      </c>
      <c r="G63" s="8">
        <v>158</v>
      </c>
      <c r="H63" s="8">
        <v>118</v>
      </c>
      <c r="I63" s="8">
        <v>116</v>
      </c>
      <c r="J63" s="8">
        <v>249</v>
      </c>
      <c r="K63" s="8">
        <v>129</v>
      </c>
      <c r="L63" s="8">
        <v>120</v>
      </c>
      <c r="M63" s="8">
        <v>1468</v>
      </c>
    </row>
    <row r="64" spans="1:13" ht="15">
      <c r="A64" s="14"/>
      <c r="B64" s="109"/>
      <c r="C64" s="111"/>
      <c r="D64" s="81" t="s">
        <v>12</v>
      </c>
      <c r="E64" s="8">
        <v>511</v>
      </c>
      <c r="F64" s="8">
        <v>62</v>
      </c>
      <c r="G64" s="8">
        <v>159</v>
      </c>
      <c r="H64" s="8">
        <v>121</v>
      </c>
      <c r="I64" s="8">
        <v>118</v>
      </c>
      <c r="J64" s="8">
        <v>232</v>
      </c>
      <c r="K64" s="8">
        <v>146</v>
      </c>
      <c r="L64" s="8">
        <v>112</v>
      </c>
      <c r="M64" s="8">
        <v>1461</v>
      </c>
    </row>
    <row r="65" spans="1:13" ht="15">
      <c r="A65" s="14"/>
      <c r="B65" s="109"/>
      <c r="C65" s="111"/>
      <c r="D65" s="81" t="s">
        <v>13</v>
      </c>
      <c r="E65" s="8">
        <v>518</v>
      </c>
      <c r="F65" s="8">
        <v>59</v>
      </c>
      <c r="G65" s="8">
        <v>154</v>
      </c>
      <c r="H65" s="8">
        <v>124</v>
      </c>
      <c r="I65" s="8">
        <v>103</v>
      </c>
      <c r="J65" s="8">
        <v>243</v>
      </c>
      <c r="K65" s="8">
        <v>139</v>
      </c>
      <c r="L65" s="8">
        <v>112</v>
      </c>
      <c r="M65" s="8">
        <v>1452</v>
      </c>
    </row>
    <row r="66" spans="1:13" ht="15">
      <c r="A66" s="14"/>
      <c r="B66" s="109"/>
      <c r="C66" s="111"/>
      <c r="D66" s="81" t="s">
        <v>14</v>
      </c>
      <c r="E66" s="8">
        <v>511</v>
      </c>
      <c r="F66" s="8">
        <v>76</v>
      </c>
      <c r="G66" s="8">
        <v>148</v>
      </c>
      <c r="H66" s="8">
        <v>109</v>
      </c>
      <c r="I66" s="8">
        <v>120</v>
      </c>
      <c r="J66" s="8">
        <v>230</v>
      </c>
      <c r="K66" s="8">
        <v>142</v>
      </c>
      <c r="L66" s="8">
        <v>112</v>
      </c>
      <c r="M66" s="8">
        <v>1448</v>
      </c>
    </row>
    <row r="67" spans="1:13" ht="15">
      <c r="A67" s="14"/>
      <c r="B67" s="109"/>
      <c r="C67" s="109">
        <v>2013</v>
      </c>
      <c r="D67" s="81" t="s">
        <v>3</v>
      </c>
      <c r="E67" s="8">
        <v>524</v>
      </c>
      <c r="F67" s="8">
        <v>75</v>
      </c>
      <c r="G67" s="8">
        <v>156</v>
      </c>
      <c r="H67" s="8">
        <v>106</v>
      </c>
      <c r="I67" s="8">
        <v>125</v>
      </c>
      <c r="J67" s="8">
        <v>192</v>
      </c>
      <c r="K67" s="8">
        <v>151</v>
      </c>
      <c r="L67" s="8">
        <v>117</v>
      </c>
      <c r="M67" s="8">
        <v>1446</v>
      </c>
    </row>
    <row r="68" spans="1:13" ht="15">
      <c r="A68" s="14"/>
      <c r="B68" s="109"/>
      <c r="C68" s="109"/>
      <c r="D68" s="81" t="s">
        <v>4</v>
      </c>
      <c r="E68" s="8">
        <v>536</v>
      </c>
      <c r="F68" s="8">
        <v>68</v>
      </c>
      <c r="G68" s="8">
        <v>162</v>
      </c>
      <c r="H68" s="8">
        <v>98</v>
      </c>
      <c r="I68" s="8">
        <v>113</v>
      </c>
      <c r="J68" s="8">
        <v>213</v>
      </c>
      <c r="K68" s="8">
        <v>133</v>
      </c>
      <c r="L68" s="8">
        <v>125</v>
      </c>
      <c r="M68" s="8">
        <v>1448</v>
      </c>
    </row>
    <row r="69" spans="1:13" ht="15">
      <c r="A69" s="14"/>
      <c r="B69" s="109"/>
      <c r="C69" s="109"/>
      <c r="D69" s="81" t="s">
        <v>5</v>
      </c>
      <c r="E69" s="8">
        <v>534</v>
      </c>
      <c r="F69" s="8">
        <v>55</v>
      </c>
      <c r="G69" s="8">
        <v>151</v>
      </c>
      <c r="H69" s="8">
        <v>109</v>
      </c>
      <c r="I69" s="8">
        <v>92</v>
      </c>
      <c r="J69" s="8">
        <v>233</v>
      </c>
      <c r="K69" s="8">
        <v>149</v>
      </c>
      <c r="L69" s="8">
        <v>121</v>
      </c>
      <c r="M69" s="8">
        <v>1444</v>
      </c>
    </row>
    <row r="70" spans="1:13" ht="15">
      <c r="A70" s="14"/>
      <c r="B70" s="109"/>
      <c r="C70" s="109"/>
      <c r="D70" s="81" t="s">
        <v>6</v>
      </c>
      <c r="E70" s="8">
        <v>513</v>
      </c>
      <c r="F70" s="8">
        <v>65</v>
      </c>
      <c r="G70" s="8">
        <v>158</v>
      </c>
      <c r="H70" s="8">
        <v>97</v>
      </c>
      <c r="I70" s="8">
        <v>114</v>
      </c>
      <c r="J70" s="8">
        <v>232</v>
      </c>
      <c r="K70" s="8">
        <v>131</v>
      </c>
      <c r="L70" s="8">
        <v>125</v>
      </c>
      <c r="M70" s="8">
        <v>1435</v>
      </c>
    </row>
    <row r="71" spans="4:13" ht="15">
      <c r="D71" s="87" t="s">
        <v>7</v>
      </c>
      <c r="E71" s="8">
        <v>491</v>
      </c>
      <c r="F71" s="8">
        <v>62</v>
      </c>
      <c r="G71" s="8">
        <v>163</v>
      </c>
      <c r="H71" s="8">
        <v>101</v>
      </c>
      <c r="I71" s="8">
        <v>132</v>
      </c>
      <c r="J71" s="8">
        <v>225</v>
      </c>
      <c r="K71" s="8">
        <v>136</v>
      </c>
      <c r="L71" s="8">
        <v>126</v>
      </c>
      <c r="M71" s="8">
        <v>1436</v>
      </c>
    </row>
    <row r="72" spans="4:13" ht="15">
      <c r="D72" s="88" t="s">
        <v>8</v>
      </c>
      <c r="E72" s="8">
        <v>474</v>
      </c>
      <c r="F72" s="8">
        <v>62</v>
      </c>
      <c r="G72" s="8">
        <v>152</v>
      </c>
      <c r="H72" s="8">
        <v>87</v>
      </c>
      <c r="I72" s="8">
        <v>107</v>
      </c>
      <c r="J72" s="8">
        <v>224</v>
      </c>
      <c r="K72" s="8">
        <v>118</v>
      </c>
      <c r="L72" s="8">
        <v>125</v>
      </c>
      <c r="M72" s="8">
        <v>1349</v>
      </c>
    </row>
    <row r="73" spans="4:13" ht="15">
      <c r="D73" s="91" t="s">
        <v>9</v>
      </c>
      <c r="E73" s="8">
        <v>477</v>
      </c>
      <c r="F73" s="8">
        <v>66</v>
      </c>
      <c r="G73" s="8">
        <v>136</v>
      </c>
      <c r="H73" s="8">
        <v>100</v>
      </c>
      <c r="I73" s="8">
        <v>109</v>
      </c>
      <c r="J73" s="8">
        <v>226</v>
      </c>
      <c r="K73" s="8">
        <v>118</v>
      </c>
      <c r="L73" s="8">
        <v>114</v>
      </c>
      <c r="M73" s="8">
        <v>1346</v>
      </c>
    </row>
    <row r="74" spans="4:13" ht="15">
      <c r="D74" s="92" t="s">
        <v>10</v>
      </c>
      <c r="E74" s="8">
        <v>485</v>
      </c>
      <c r="F74" s="8">
        <v>69</v>
      </c>
      <c r="G74" s="8">
        <v>135</v>
      </c>
      <c r="H74" s="8">
        <v>93</v>
      </c>
      <c r="I74" s="8">
        <v>81</v>
      </c>
      <c r="J74" s="8">
        <v>247</v>
      </c>
      <c r="K74" s="8">
        <v>129</v>
      </c>
      <c r="L74" s="8">
        <v>115</v>
      </c>
      <c r="M74" s="8">
        <v>1354</v>
      </c>
    </row>
    <row r="75" spans="4:13" ht="15">
      <c r="D75" s="95" t="s">
        <v>11</v>
      </c>
      <c r="E75" s="8">
        <v>475</v>
      </c>
      <c r="F75" s="8">
        <v>66</v>
      </c>
      <c r="G75" s="8">
        <v>146</v>
      </c>
      <c r="H75" s="8">
        <v>90</v>
      </c>
      <c r="I75" s="8">
        <v>91</v>
      </c>
      <c r="J75" s="8">
        <v>237</v>
      </c>
      <c r="K75" s="8">
        <v>132</v>
      </c>
      <c r="L75" s="8">
        <v>121</v>
      </c>
      <c r="M75" s="8">
        <v>1358</v>
      </c>
    </row>
    <row r="76" spans="4:13" ht="15">
      <c r="D76" s="81" t="s">
        <v>12</v>
      </c>
      <c r="E76" s="8">
        <v>476</v>
      </c>
      <c r="F76" s="8">
        <v>60</v>
      </c>
      <c r="G76" s="8">
        <v>132</v>
      </c>
      <c r="H76" s="8">
        <v>94</v>
      </c>
      <c r="I76" s="8">
        <v>105</v>
      </c>
      <c r="J76" s="8">
        <v>227</v>
      </c>
      <c r="K76" s="8">
        <v>135</v>
      </c>
      <c r="L76" s="8">
        <v>127</v>
      </c>
      <c r="M76" s="8">
        <v>1356</v>
      </c>
    </row>
    <row r="77" spans="4:13" ht="15">
      <c r="D77" s="98" t="s">
        <v>13</v>
      </c>
      <c r="E77" s="8">
        <v>478</v>
      </c>
      <c r="F77" s="8">
        <v>55</v>
      </c>
      <c r="G77" s="8">
        <v>140</v>
      </c>
      <c r="H77" s="8">
        <v>93</v>
      </c>
      <c r="I77" s="8">
        <v>99</v>
      </c>
      <c r="J77" s="8">
        <v>217</v>
      </c>
      <c r="K77" s="8">
        <v>143</v>
      </c>
      <c r="L77" s="8">
        <v>128</v>
      </c>
      <c r="M77" s="8">
        <v>1353</v>
      </c>
    </row>
    <row r="78" spans="4:13" ht="15">
      <c r="D78" s="97" t="s">
        <v>14</v>
      </c>
      <c r="E78" s="8">
        <v>477</v>
      </c>
      <c r="F78" s="8">
        <v>56</v>
      </c>
      <c r="G78" s="8">
        <v>147</v>
      </c>
      <c r="H78" s="8">
        <v>80</v>
      </c>
      <c r="I78" s="8">
        <v>102</v>
      </c>
      <c r="J78" s="8">
        <v>213</v>
      </c>
      <c r="K78" s="8">
        <v>148</v>
      </c>
      <c r="L78" s="8">
        <v>136</v>
      </c>
      <c r="M78" s="8">
        <v>1359</v>
      </c>
    </row>
  </sheetData>
  <sheetProtection/>
  <mergeCells count="13">
    <mergeCell ref="B43:B70"/>
    <mergeCell ref="C43:C54"/>
    <mergeCell ref="B4:B5"/>
    <mergeCell ref="C4:C5"/>
    <mergeCell ref="C18:C29"/>
    <mergeCell ref="C55:C66"/>
    <mergeCell ref="C67:C70"/>
    <mergeCell ref="M4:M5"/>
    <mergeCell ref="E4:L4"/>
    <mergeCell ref="B6:B30"/>
    <mergeCell ref="C6:C17"/>
    <mergeCell ref="D4:D5"/>
    <mergeCell ref="C30:C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1"/>
  <sheetViews>
    <sheetView showGridLines="0" zoomScale="90" zoomScaleNormal="90" zoomScalePageLayoutView="0" workbookViewId="0" topLeftCell="A1">
      <pane ySplit="6" topLeftCell="A6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9" customWidth="1"/>
    <col min="2" max="13" width="10.7109375" style="9" customWidth="1"/>
    <col min="14" max="14" width="6.00390625" style="9" customWidth="1"/>
    <col min="15" max="16384" width="11.421875" style="9" customWidth="1"/>
  </cols>
  <sheetData>
    <row r="1" ht="10.5" customHeight="1"/>
    <row r="2" ht="26.25">
      <c r="B2" s="10" t="s">
        <v>64</v>
      </c>
    </row>
    <row r="3" s="12" customFormat="1" ht="12.75">
      <c r="B3" s="11" t="s">
        <v>60</v>
      </c>
    </row>
    <row r="4" ht="11.25" customHeight="1"/>
    <row r="5" spans="1:13" ht="15">
      <c r="A5" s="14"/>
      <c r="B5" s="104" t="s">
        <v>26</v>
      </c>
      <c r="C5" s="104" t="s">
        <v>0</v>
      </c>
      <c r="D5" s="104" t="s">
        <v>1</v>
      </c>
      <c r="E5" s="106" t="s">
        <v>25</v>
      </c>
      <c r="F5" s="107"/>
      <c r="G5" s="107"/>
      <c r="H5" s="107"/>
      <c r="I5" s="107"/>
      <c r="J5" s="107"/>
      <c r="K5" s="107"/>
      <c r="L5" s="107"/>
      <c r="M5" s="104" t="s">
        <v>2</v>
      </c>
    </row>
    <row r="6" spans="1:13" s="13" customFormat="1" ht="15">
      <c r="A6" s="15"/>
      <c r="B6" s="105"/>
      <c r="C6" s="105"/>
      <c r="D6" s="105"/>
      <c r="E6" s="85" t="s">
        <v>30</v>
      </c>
      <c r="F6" s="85" t="s">
        <v>31</v>
      </c>
      <c r="G6" s="85" t="s">
        <v>32</v>
      </c>
      <c r="H6" s="85" t="s">
        <v>33</v>
      </c>
      <c r="I6" s="85" t="s">
        <v>34</v>
      </c>
      <c r="J6" s="85" t="s">
        <v>35</v>
      </c>
      <c r="K6" s="85" t="s">
        <v>36</v>
      </c>
      <c r="L6" s="85" t="s">
        <v>27</v>
      </c>
      <c r="M6" s="105"/>
    </row>
    <row r="7" spans="1:13" ht="15">
      <c r="A7" s="14"/>
      <c r="B7" s="108" t="s">
        <v>28</v>
      </c>
      <c r="C7" s="108">
        <v>2011</v>
      </c>
      <c r="D7" s="84" t="s">
        <v>3</v>
      </c>
      <c r="E7" s="16">
        <v>52.2527</v>
      </c>
      <c r="F7" s="16">
        <v>248.4612</v>
      </c>
      <c r="G7" s="16">
        <v>1709.8198</v>
      </c>
      <c r="H7" s="16">
        <v>2772.5154</v>
      </c>
      <c r="I7" s="16">
        <v>4783.252</v>
      </c>
      <c r="J7" s="16">
        <v>11034.1791</v>
      </c>
      <c r="K7" s="16">
        <v>11541.1769</v>
      </c>
      <c r="L7" s="16">
        <v>10474.1129</v>
      </c>
      <c r="M7" s="16">
        <v>42615.77</v>
      </c>
    </row>
    <row r="8" spans="1:13" ht="15">
      <c r="A8" s="14"/>
      <c r="B8" s="109"/>
      <c r="C8" s="109"/>
      <c r="D8" s="81" t="s">
        <v>4</v>
      </c>
      <c r="E8" s="8">
        <v>52.7924</v>
      </c>
      <c r="F8" s="8">
        <v>250.0446</v>
      </c>
      <c r="G8" s="8">
        <v>1684.3487</v>
      </c>
      <c r="H8" s="8">
        <v>2826.2356</v>
      </c>
      <c r="I8" s="8">
        <v>5014.0728</v>
      </c>
      <c r="J8" s="8">
        <v>10585.3948</v>
      </c>
      <c r="K8" s="8">
        <v>10617.0866</v>
      </c>
      <c r="L8" s="8">
        <v>10587.0982</v>
      </c>
      <c r="M8" s="8">
        <v>41617.0737</v>
      </c>
    </row>
    <row r="9" spans="1:13" ht="15">
      <c r="A9" s="14"/>
      <c r="B9" s="109"/>
      <c r="C9" s="109"/>
      <c r="D9" s="81" t="s">
        <v>5</v>
      </c>
      <c r="E9" s="8">
        <v>54.8078</v>
      </c>
      <c r="F9" s="8">
        <v>241.7379</v>
      </c>
      <c r="G9" s="8">
        <v>1775.5161</v>
      </c>
      <c r="H9" s="8">
        <v>2847.1614</v>
      </c>
      <c r="I9" s="8">
        <v>4926.4403</v>
      </c>
      <c r="J9" s="8">
        <v>10519.9496</v>
      </c>
      <c r="K9" s="8">
        <v>11030.1309</v>
      </c>
      <c r="L9" s="8">
        <v>11748.1221</v>
      </c>
      <c r="M9" s="8">
        <v>43143.8661</v>
      </c>
    </row>
    <row r="10" spans="1:13" ht="15">
      <c r="A10" s="14"/>
      <c r="B10" s="109"/>
      <c r="C10" s="109"/>
      <c r="D10" s="81" t="s">
        <v>6</v>
      </c>
      <c r="E10" s="8">
        <v>55.1164</v>
      </c>
      <c r="F10" s="8">
        <v>259.6006</v>
      </c>
      <c r="G10" s="8">
        <v>1759.4871</v>
      </c>
      <c r="H10" s="8">
        <v>2898.051</v>
      </c>
      <c r="I10" s="8">
        <v>4664.7204</v>
      </c>
      <c r="J10" s="8">
        <v>10932.472</v>
      </c>
      <c r="K10" s="8">
        <v>10553.2523</v>
      </c>
      <c r="L10" s="8">
        <v>10236.9725</v>
      </c>
      <c r="M10" s="8">
        <v>41359.6723</v>
      </c>
    </row>
    <row r="11" spans="1:13" ht="15">
      <c r="A11" s="14"/>
      <c r="B11" s="109"/>
      <c r="C11" s="109"/>
      <c r="D11" s="81" t="s">
        <v>7</v>
      </c>
      <c r="E11" s="8">
        <v>56.5997</v>
      </c>
      <c r="F11" s="8">
        <v>255.587</v>
      </c>
      <c r="G11" s="8">
        <v>1736.2897</v>
      </c>
      <c r="H11" s="8">
        <v>3045.5684</v>
      </c>
      <c r="I11" s="8">
        <v>4963.9805</v>
      </c>
      <c r="J11" s="8">
        <v>10527.8733</v>
      </c>
      <c r="K11" s="8">
        <v>9850.6291</v>
      </c>
      <c r="L11" s="8">
        <v>10746.8418</v>
      </c>
      <c r="M11" s="8">
        <v>41183.3695</v>
      </c>
    </row>
    <row r="12" spans="1:13" ht="15">
      <c r="A12" s="14"/>
      <c r="B12" s="109"/>
      <c r="C12" s="109"/>
      <c r="D12" s="81" t="s">
        <v>8</v>
      </c>
      <c r="E12" s="8">
        <v>57.4409</v>
      </c>
      <c r="F12" s="8">
        <v>245.2967</v>
      </c>
      <c r="G12" s="8">
        <v>1757.0947</v>
      </c>
      <c r="H12" s="8">
        <v>2945.7558</v>
      </c>
      <c r="I12" s="8">
        <v>5192.3834</v>
      </c>
      <c r="J12" s="8">
        <v>10203.4296</v>
      </c>
      <c r="K12" s="8">
        <v>10378.8695</v>
      </c>
      <c r="L12" s="8">
        <v>11067.7962</v>
      </c>
      <c r="M12" s="8">
        <v>41848.0668</v>
      </c>
    </row>
    <row r="13" spans="1:13" ht="15">
      <c r="A13" s="14"/>
      <c r="B13" s="109"/>
      <c r="C13" s="109"/>
      <c r="D13" s="81" t="s">
        <v>9</v>
      </c>
      <c r="E13" s="8">
        <v>57.1588</v>
      </c>
      <c r="F13" s="8">
        <v>246.0678</v>
      </c>
      <c r="G13" s="8">
        <v>1825.2963</v>
      </c>
      <c r="H13" s="8">
        <v>2922.5922</v>
      </c>
      <c r="I13" s="8">
        <v>4846.2299</v>
      </c>
      <c r="J13" s="8">
        <v>10269.2893</v>
      </c>
      <c r="K13" s="8">
        <v>10084.8359</v>
      </c>
      <c r="L13" s="8">
        <v>10127.5425</v>
      </c>
      <c r="M13" s="8">
        <v>40379.0127</v>
      </c>
    </row>
    <row r="14" spans="1:13" ht="15">
      <c r="A14" s="14"/>
      <c r="B14" s="109"/>
      <c r="C14" s="109"/>
      <c r="D14" s="81" t="s">
        <v>10</v>
      </c>
      <c r="E14" s="8">
        <v>55.9231</v>
      </c>
      <c r="F14" s="8">
        <v>249.8908</v>
      </c>
      <c r="G14" s="8">
        <v>1820.3611</v>
      </c>
      <c r="H14" s="8">
        <v>2975.7231</v>
      </c>
      <c r="I14" s="8">
        <v>4546.1766</v>
      </c>
      <c r="J14" s="8">
        <v>10231.4509</v>
      </c>
      <c r="K14" s="8">
        <v>10928.7186</v>
      </c>
      <c r="L14" s="8">
        <v>8485.889</v>
      </c>
      <c r="M14" s="8">
        <v>39294.1332</v>
      </c>
    </row>
    <row r="15" spans="1:13" ht="15">
      <c r="A15" s="14"/>
      <c r="B15" s="109"/>
      <c r="C15" s="109"/>
      <c r="D15" s="81" t="s">
        <v>11</v>
      </c>
      <c r="E15" s="8">
        <v>55.2587</v>
      </c>
      <c r="F15" s="8">
        <v>247.2261</v>
      </c>
      <c r="G15" s="8">
        <v>1839.891</v>
      </c>
      <c r="H15" s="8">
        <v>2970.605</v>
      </c>
      <c r="I15" s="8">
        <v>4562.2169</v>
      </c>
      <c r="J15" s="8">
        <v>10084.0225</v>
      </c>
      <c r="K15" s="8">
        <v>10593.2177</v>
      </c>
      <c r="L15" s="8">
        <v>11086.8823</v>
      </c>
      <c r="M15" s="8">
        <v>41439.3202</v>
      </c>
    </row>
    <row r="16" spans="1:13" ht="15">
      <c r="A16" s="14"/>
      <c r="B16" s="109"/>
      <c r="C16" s="109"/>
      <c r="D16" s="81" t="s">
        <v>12</v>
      </c>
      <c r="E16" s="8">
        <v>53.5732</v>
      </c>
      <c r="F16" s="8">
        <v>260.9271</v>
      </c>
      <c r="G16" s="8">
        <v>1802.7469</v>
      </c>
      <c r="H16" s="8">
        <v>2957.2416</v>
      </c>
      <c r="I16" s="8">
        <v>4740.2171</v>
      </c>
      <c r="J16" s="8">
        <v>9843.0812</v>
      </c>
      <c r="K16" s="8">
        <v>10643.9807</v>
      </c>
      <c r="L16" s="8">
        <v>10279.4019</v>
      </c>
      <c r="M16" s="8">
        <v>40581.1697</v>
      </c>
    </row>
    <row r="17" spans="1:13" ht="15">
      <c r="A17" s="14"/>
      <c r="B17" s="109"/>
      <c r="C17" s="109"/>
      <c r="D17" s="81" t="s">
        <v>13</v>
      </c>
      <c r="E17" s="8">
        <v>53.8789</v>
      </c>
      <c r="F17" s="8">
        <v>260.1045</v>
      </c>
      <c r="G17" s="8">
        <v>1836.411</v>
      </c>
      <c r="H17" s="8">
        <v>2897.5036</v>
      </c>
      <c r="I17" s="8">
        <v>4653.1868</v>
      </c>
      <c r="J17" s="8">
        <v>10028.7464</v>
      </c>
      <c r="K17" s="8">
        <v>10254.0026</v>
      </c>
      <c r="L17" s="8">
        <v>10872.4765</v>
      </c>
      <c r="M17" s="8">
        <v>40856.3103</v>
      </c>
    </row>
    <row r="18" spans="1:13" ht="15">
      <c r="A18" s="14"/>
      <c r="B18" s="109"/>
      <c r="C18" s="109"/>
      <c r="D18" s="81" t="s">
        <v>14</v>
      </c>
      <c r="E18" s="8">
        <v>54.7206</v>
      </c>
      <c r="F18" s="8">
        <v>250.5787</v>
      </c>
      <c r="G18" s="8">
        <v>1823.5557</v>
      </c>
      <c r="H18" s="8">
        <v>2890.2351</v>
      </c>
      <c r="I18" s="8">
        <v>4998.3332</v>
      </c>
      <c r="J18" s="8">
        <v>10033.2986</v>
      </c>
      <c r="K18" s="8">
        <v>10753.4724</v>
      </c>
      <c r="L18" s="8">
        <v>8067.7898</v>
      </c>
      <c r="M18" s="8">
        <v>38871.9841</v>
      </c>
    </row>
    <row r="19" spans="1:13" ht="15">
      <c r="A19" s="14"/>
      <c r="B19" s="109"/>
      <c r="C19" s="111">
        <v>2012</v>
      </c>
      <c r="D19" s="81" t="s">
        <v>3</v>
      </c>
      <c r="E19" s="8">
        <v>56.0209</v>
      </c>
      <c r="F19" s="8">
        <v>269.6287</v>
      </c>
      <c r="G19" s="8">
        <v>1783.5923</v>
      </c>
      <c r="H19" s="8">
        <v>2981.7367</v>
      </c>
      <c r="I19" s="8">
        <v>4765.3569</v>
      </c>
      <c r="J19" s="8">
        <v>10430.8285</v>
      </c>
      <c r="K19" s="8">
        <v>10838.2604</v>
      </c>
      <c r="L19" s="8">
        <v>8336.2895</v>
      </c>
      <c r="M19" s="8">
        <v>39461.7139</v>
      </c>
    </row>
    <row r="20" spans="1:13" ht="15">
      <c r="A20" s="14"/>
      <c r="B20" s="109"/>
      <c r="C20" s="111"/>
      <c r="D20" s="81" t="s">
        <v>4</v>
      </c>
      <c r="E20" s="8">
        <v>57.4912</v>
      </c>
      <c r="F20" s="8">
        <v>263.3352</v>
      </c>
      <c r="G20" s="8">
        <v>1770.038</v>
      </c>
      <c r="H20" s="8">
        <v>2941.3609</v>
      </c>
      <c r="I20" s="8">
        <v>4712.2762</v>
      </c>
      <c r="J20" s="8">
        <v>10153.3114</v>
      </c>
      <c r="K20" s="8">
        <v>10143.4507</v>
      </c>
      <c r="L20" s="8">
        <v>10454.8489</v>
      </c>
      <c r="M20" s="8">
        <v>40496.1125</v>
      </c>
    </row>
    <row r="21" spans="1:13" ht="15">
      <c r="A21" s="14"/>
      <c r="B21" s="109"/>
      <c r="C21" s="111"/>
      <c r="D21" s="81" t="s">
        <v>5</v>
      </c>
      <c r="E21" s="8">
        <v>60.7071</v>
      </c>
      <c r="F21" s="8">
        <v>256.1411</v>
      </c>
      <c r="G21" s="8">
        <v>1771.1207</v>
      </c>
      <c r="H21" s="8">
        <v>3039.1822</v>
      </c>
      <c r="I21" s="8">
        <v>4903.9137</v>
      </c>
      <c r="J21" s="8">
        <v>10050.5463</v>
      </c>
      <c r="K21" s="8">
        <v>10111.0445</v>
      </c>
      <c r="L21" s="8">
        <v>10838.0393</v>
      </c>
      <c r="M21" s="8">
        <v>41030.6949</v>
      </c>
    </row>
    <row r="22" spans="1:13" ht="15">
      <c r="A22" s="14"/>
      <c r="B22" s="109"/>
      <c r="C22" s="111"/>
      <c r="D22" s="81" t="s">
        <v>6</v>
      </c>
      <c r="E22" s="8">
        <v>60.4589</v>
      </c>
      <c r="F22" s="8">
        <v>255.6026</v>
      </c>
      <c r="G22" s="8">
        <v>1795.37</v>
      </c>
      <c r="H22" s="8">
        <v>3021.1852</v>
      </c>
      <c r="I22" s="8">
        <v>4826.281</v>
      </c>
      <c r="J22" s="8">
        <v>10101.9642</v>
      </c>
      <c r="K22" s="8">
        <v>10547.2641</v>
      </c>
      <c r="L22" s="8">
        <v>10421.4014</v>
      </c>
      <c r="M22" s="8">
        <v>41029.5274</v>
      </c>
    </row>
    <row r="23" spans="1:13" ht="15">
      <c r="A23" s="14"/>
      <c r="B23" s="109"/>
      <c r="C23" s="111"/>
      <c r="D23" s="81" t="s">
        <v>7</v>
      </c>
      <c r="E23" s="8">
        <v>56.2181</v>
      </c>
      <c r="F23" s="8">
        <v>257.2941</v>
      </c>
      <c r="G23" s="8">
        <v>1831.0269</v>
      </c>
      <c r="H23" s="8">
        <v>3044.8041</v>
      </c>
      <c r="I23" s="8">
        <v>4968.3407</v>
      </c>
      <c r="J23" s="8">
        <v>10290.2429</v>
      </c>
      <c r="K23" s="8">
        <v>10286.723</v>
      </c>
      <c r="L23" s="8">
        <v>10309.3851</v>
      </c>
      <c r="M23" s="8">
        <v>41044.0349</v>
      </c>
    </row>
    <row r="24" spans="1:13" ht="15">
      <c r="A24" s="14"/>
      <c r="B24" s="109"/>
      <c r="C24" s="111"/>
      <c r="D24" s="81" t="s">
        <v>8</v>
      </c>
      <c r="E24" s="8">
        <v>54.5646</v>
      </c>
      <c r="F24" s="8">
        <v>246.5175</v>
      </c>
      <c r="G24" s="8">
        <v>1832.3098</v>
      </c>
      <c r="H24" s="8">
        <v>3083.2558</v>
      </c>
      <c r="I24" s="8">
        <v>5086.7522</v>
      </c>
      <c r="J24" s="8">
        <v>10854.9942</v>
      </c>
      <c r="K24" s="8">
        <v>10799.3699</v>
      </c>
      <c r="L24" s="8">
        <v>9531.6727</v>
      </c>
      <c r="M24" s="8">
        <v>41489.4367</v>
      </c>
    </row>
    <row r="25" spans="1:13" ht="15">
      <c r="A25" s="14"/>
      <c r="B25" s="109"/>
      <c r="C25" s="111"/>
      <c r="D25" s="81" t="s">
        <v>9</v>
      </c>
      <c r="E25" s="8">
        <v>57.678</v>
      </c>
      <c r="F25" s="8">
        <v>250.2285</v>
      </c>
      <c r="G25" s="8">
        <v>1811.8256</v>
      </c>
      <c r="H25" s="8">
        <v>3034.7654</v>
      </c>
      <c r="I25" s="8">
        <v>4848.7772</v>
      </c>
      <c r="J25" s="8">
        <v>10632.0918</v>
      </c>
      <c r="K25" s="8">
        <v>10498.0998</v>
      </c>
      <c r="L25" s="8">
        <v>9553.9859</v>
      </c>
      <c r="M25" s="8">
        <v>40687.4522</v>
      </c>
    </row>
    <row r="26" spans="1:13" ht="15">
      <c r="A26" s="14"/>
      <c r="B26" s="109"/>
      <c r="C26" s="111"/>
      <c r="D26" s="81" t="s">
        <v>10</v>
      </c>
      <c r="E26" s="8">
        <v>60.1174</v>
      </c>
      <c r="F26" s="8">
        <v>277.1328</v>
      </c>
      <c r="G26" s="8">
        <v>1802.304</v>
      </c>
      <c r="H26" s="8">
        <v>2791.7756</v>
      </c>
      <c r="I26" s="8">
        <v>4831.2628</v>
      </c>
      <c r="J26" s="8">
        <v>10341.6443</v>
      </c>
      <c r="K26" s="8">
        <v>11245.3846</v>
      </c>
      <c r="L26" s="8">
        <v>10017.3325</v>
      </c>
      <c r="M26" s="8">
        <v>41366.954</v>
      </c>
    </row>
    <row r="27" spans="1:13" ht="15">
      <c r="A27" s="14"/>
      <c r="B27" s="109"/>
      <c r="C27" s="111"/>
      <c r="D27" s="81" t="s">
        <v>11</v>
      </c>
      <c r="E27" s="8">
        <v>59.4097</v>
      </c>
      <c r="F27" s="8">
        <v>273.2502</v>
      </c>
      <c r="G27" s="8">
        <v>1794.1743</v>
      </c>
      <c r="H27" s="8">
        <v>2859.5138</v>
      </c>
      <c r="I27" s="8">
        <v>4564.5377</v>
      </c>
      <c r="J27" s="8">
        <v>10131.6136</v>
      </c>
      <c r="K27" s="8">
        <v>10989.5382</v>
      </c>
      <c r="L27" s="8">
        <v>9142.5645</v>
      </c>
      <c r="M27" s="8">
        <v>39814.602</v>
      </c>
    </row>
    <row r="28" spans="1:13" ht="15">
      <c r="A28" s="14"/>
      <c r="B28" s="109"/>
      <c r="C28" s="111"/>
      <c r="D28" s="81" t="s">
        <v>12</v>
      </c>
      <c r="E28" s="8">
        <v>60.0348</v>
      </c>
      <c r="F28" s="8">
        <v>265.6213</v>
      </c>
      <c r="G28" s="8">
        <v>1893.5719</v>
      </c>
      <c r="H28" s="8">
        <v>2771.3145</v>
      </c>
      <c r="I28" s="8">
        <v>4542.5941</v>
      </c>
      <c r="J28" s="8">
        <v>10404.5917</v>
      </c>
      <c r="K28" s="8">
        <v>9552.9772</v>
      </c>
      <c r="L28" s="8">
        <v>9232.2298</v>
      </c>
      <c r="M28" s="8">
        <v>38722.9353</v>
      </c>
    </row>
    <row r="29" spans="1:13" ht="15">
      <c r="A29" s="14"/>
      <c r="B29" s="109"/>
      <c r="C29" s="111"/>
      <c r="D29" s="81" t="s">
        <v>13</v>
      </c>
      <c r="E29" s="8">
        <v>68.1774</v>
      </c>
      <c r="F29" s="8">
        <v>276.4858</v>
      </c>
      <c r="G29" s="8">
        <v>1850.6972</v>
      </c>
      <c r="H29" s="8">
        <v>2845.7361</v>
      </c>
      <c r="I29" s="8">
        <v>4374.122</v>
      </c>
      <c r="J29" s="8">
        <v>10199.9783</v>
      </c>
      <c r="K29" s="8">
        <v>9759.6366</v>
      </c>
      <c r="L29" s="8">
        <v>9258.2335</v>
      </c>
      <c r="M29" s="8">
        <v>38633.0669</v>
      </c>
    </row>
    <row r="30" spans="1:13" ht="15">
      <c r="A30" s="14"/>
      <c r="B30" s="109"/>
      <c r="C30" s="111"/>
      <c r="D30" s="81" t="s">
        <v>14</v>
      </c>
      <c r="E30" s="8">
        <v>61.3519</v>
      </c>
      <c r="F30" s="8">
        <v>257.2184</v>
      </c>
      <c r="G30" s="8">
        <v>1816.3059</v>
      </c>
      <c r="H30" s="8">
        <v>2960.7734</v>
      </c>
      <c r="I30" s="8">
        <v>4498.587</v>
      </c>
      <c r="J30" s="8">
        <v>10179.4965</v>
      </c>
      <c r="K30" s="8">
        <v>9625.0088</v>
      </c>
      <c r="L30" s="8">
        <v>9357.6497</v>
      </c>
      <c r="M30" s="8">
        <v>38756.3916</v>
      </c>
    </row>
    <row r="31" spans="1:13" ht="15">
      <c r="A31" s="14"/>
      <c r="B31" s="109"/>
      <c r="C31" s="109">
        <v>2013</v>
      </c>
      <c r="D31" s="81" t="s">
        <v>3</v>
      </c>
      <c r="E31" s="8">
        <v>61.6586</v>
      </c>
      <c r="F31" s="8">
        <v>252.3486</v>
      </c>
      <c r="G31" s="8">
        <v>1849.2421</v>
      </c>
      <c r="H31" s="8">
        <v>2892.7387</v>
      </c>
      <c r="I31" s="8">
        <v>4744.5677</v>
      </c>
      <c r="J31" s="8">
        <v>9696.6761</v>
      </c>
      <c r="K31" s="8">
        <v>10055.0959</v>
      </c>
      <c r="L31" s="8">
        <v>9207.312</v>
      </c>
      <c r="M31" s="8">
        <v>38759.6397</v>
      </c>
    </row>
    <row r="32" spans="1:13" ht="15">
      <c r="A32" s="14"/>
      <c r="B32" s="82"/>
      <c r="C32" s="109"/>
      <c r="D32" s="81" t="s">
        <v>4</v>
      </c>
      <c r="E32" s="8">
        <v>59.2217</v>
      </c>
      <c r="F32" s="8">
        <v>252.2386</v>
      </c>
      <c r="G32" s="8">
        <v>1876.7025</v>
      </c>
      <c r="H32" s="8">
        <v>2775.884</v>
      </c>
      <c r="I32" s="8">
        <v>4590.0865</v>
      </c>
      <c r="J32" s="8">
        <v>10297.6562</v>
      </c>
      <c r="K32" s="8">
        <v>10704.1171</v>
      </c>
      <c r="L32" s="8">
        <v>10512.6524</v>
      </c>
      <c r="M32" s="8">
        <v>41068.559</v>
      </c>
    </row>
    <row r="33" spans="1:13" ht="15">
      <c r="A33" s="14"/>
      <c r="B33" s="82"/>
      <c r="C33" s="109"/>
      <c r="D33" s="81" t="s">
        <v>5</v>
      </c>
      <c r="E33" s="8">
        <v>58.2685</v>
      </c>
      <c r="F33" s="8">
        <v>262.9393</v>
      </c>
      <c r="G33" s="8">
        <v>1876.2193</v>
      </c>
      <c r="H33" s="8">
        <v>2991.9358</v>
      </c>
      <c r="I33" s="8">
        <v>4473.638</v>
      </c>
      <c r="J33" s="8">
        <v>10573.455</v>
      </c>
      <c r="K33" s="8">
        <v>10842.9653</v>
      </c>
      <c r="L33" s="8">
        <v>8998.4792</v>
      </c>
      <c r="M33" s="8">
        <v>40077.9004</v>
      </c>
    </row>
    <row r="34" spans="1:13" ht="15">
      <c r="A34" s="14"/>
      <c r="B34" s="82"/>
      <c r="C34" s="109"/>
      <c r="D34" s="81" t="s">
        <v>6</v>
      </c>
      <c r="E34" s="8">
        <v>59.1587</v>
      </c>
      <c r="F34" s="8">
        <v>252.2033</v>
      </c>
      <c r="G34" s="8">
        <v>1785.1114</v>
      </c>
      <c r="H34" s="8">
        <v>3080.7883</v>
      </c>
      <c r="I34" s="8">
        <v>4501.5595</v>
      </c>
      <c r="J34" s="8">
        <v>10580.5065</v>
      </c>
      <c r="K34" s="8">
        <v>11060.3874</v>
      </c>
      <c r="L34" s="8">
        <v>6201.951</v>
      </c>
      <c r="M34" s="8">
        <v>37521.6661</v>
      </c>
    </row>
    <row r="35" spans="1:13" ht="15">
      <c r="A35" s="14"/>
      <c r="B35" s="86"/>
      <c r="C35" s="86"/>
      <c r="D35" s="87" t="s">
        <v>7</v>
      </c>
      <c r="E35" s="8">
        <v>60.2697</v>
      </c>
      <c r="F35" s="8">
        <v>247.794</v>
      </c>
      <c r="G35" s="8">
        <v>1891.2386</v>
      </c>
      <c r="H35" s="8">
        <v>3020.2934</v>
      </c>
      <c r="I35" s="8">
        <v>4559.874</v>
      </c>
      <c r="J35" s="8">
        <v>10648.676</v>
      </c>
      <c r="K35" s="8">
        <v>10767.0815</v>
      </c>
      <c r="L35" s="8">
        <v>7236.5703</v>
      </c>
      <c r="M35" s="8">
        <v>38431.7975</v>
      </c>
    </row>
    <row r="36" spans="1:13" ht="15">
      <c r="A36" s="14"/>
      <c r="B36" s="89"/>
      <c r="C36" s="89"/>
      <c r="D36" s="88" t="s">
        <v>8</v>
      </c>
      <c r="E36" s="8">
        <v>57.1837</v>
      </c>
      <c r="F36" s="8">
        <v>257.5253</v>
      </c>
      <c r="G36" s="8">
        <v>1826.4309</v>
      </c>
      <c r="H36" s="8">
        <v>2905.2236</v>
      </c>
      <c r="I36" s="8">
        <v>4669.7359</v>
      </c>
      <c r="J36" s="8">
        <v>10665.8372</v>
      </c>
      <c r="K36" s="8">
        <v>10615.8721</v>
      </c>
      <c r="L36" s="8">
        <v>8117.2749</v>
      </c>
      <c r="M36" s="8">
        <v>39115.0836</v>
      </c>
    </row>
    <row r="37" spans="1:13" ht="15">
      <c r="A37" s="14"/>
      <c r="B37" s="90"/>
      <c r="C37" s="90"/>
      <c r="D37" s="91" t="s">
        <v>9</v>
      </c>
      <c r="E37" s="8">
        <v>59.737066</v>
      </c>
      <c r="F37" s="8">
        <v>257.637926</v>
      </c>
      <c r="G37" s="8">
        <v>1820.417608</v>
      </c>
      <c r="H37" s="8">
        <v>2873.509575</v>
      </c>
      <c r="I37" s="8">
        <v>4543.868483</v>
      </c>
      <c r="J37" s="8">
        <v>10597.390769</v>
      </c>
      <c r="K37" s="8">
        <v>10296.651252</v>
      </c>
      <c r="L37" s="8">
        <v>8398.781267</v>
      </c>
      <c r="M37" s="8">
        <v>38847.993946</v>
      </c>
    </row>
    <row r="38" spans="1:13" ht="15">
      <c r="A38" s="14"/>
      <c r="B38" s="93"/>
      <c r="C38" s="93"/>
      <c r="D38" s="92" t="s">
        <v>10</v>
      </c>
      <c r="E38" s="8">
        <v>59.208536</v>
      </c>
      <c r="F38" s="8">
        <v>266.87143</v>
      </c>
      <c r="G38" s="8">
        <v>1830.33283</v>
      </c>
      <c r="H38" s="8">
        <v>2922.74673</v>
      </c>
      <c r="I38" s="8">
        <v>4291.208885</v>
      </c>
      <c r="J38" s="8">
        <v>9975.84187499999</v>
      </c>
      <c r="K38" s="8">
        <v>10593.75544</v>
      </c>
      <c r="L38" s="8">
        <v>9004.987094</v>
      </c>
      <c r="M38" s="8">
        <v>38944.95282</v>
      </c>
    </row>
    <row r="39" spans="1:13" ht="15">
      <c r="A39" s="14"/>
      <c r="B39" s="94"/>
      <c r="C39" s="94"/>
      <c r="D39" s="95" t="s">
        <v>11</v>
      </c>
      <c r="E39" s="8">
        <v>57.186868</v>
      </c>
      <c r="F39" s="8">
        <v>268.236772</v>
      </c>
      <c r="G39" s="8">
        <v>1860.816118</v>
      </c>
      <c r="H39" s="8">
        <v>2819.660712</v>
      </c>
      <c r="I39" s="8">
        <v>4512.274262</v>
      </c>
      <c r="J39" s="8">
        <v>10033.448258</v>
      </c>
      <c r="K39" s="8">
        <v>10557.241779</v>
      </c>
      <c r="L39" s="8">
        <v>8306.010422</v>
      </c>
      <c r="M39" s="8">
        <v>38414.875191</v>
      </c>
    </row>
    <row r="40" spans="1:13" ht="15">
      <c r="A40" s="14"/>
      <c r="B40" s="96"/>
      <c r="C40" s="96"/>
      <c r="D40" s="97" t="s">
        <v>12</v>
      </c>
      <c r="E40" s="8">
        <v>55.145705</v>
      </c>
      <c r="F40" s="8">
        <v>272.930664</v>
      </c>
      <c r="G40" s="8">
        <v>1891.547313</v>
      </c>
      <c r="H40" s="8">
        <v>2795.013279</v>
      </c>
      <c r="I40" s="8">
        <v>4324.318624</v>
      </c>
      <c r="J40" s="8">
        <v>10097.340735</v>
      </c>
      <c r="K40" s="8">
        <v>10240.251618</v>
      </c>
      <c r="L40" s="8">
        <v>8743.396321</v>
      </c>
      <c r="M40" s="8">
        <v>38419.944259</v>
      </c>
    </row>
    <row r="41" spans="1:13" ht="15">
      <c r="A41" s="14"/>
      <c r="B41" s="99"/>
      <c r="C41" s="99"/>
      <c r="D41" s="98" t="s">
        <v>13</v>
      </c>
      <c r="E41" s="8">
        <v>62.349343</v>
      </c>
      <c r="F41" s="8">
        <v>270.035266</v>
      </c>
      <c r="G41" s="8">
        <v>1874.963629</v>
      </c>
      <c r="H41" s="8">
        <v>2776.081158</v>
      </c>
      <c r="I41" s="8">
        <v>4325.357417</v>
      </c>
      <c r="J41" s="8">
        <v>10170.657908</v>
      </c>
      <c r="K41" s="8">
        <v>9588.878229</v>
      </c>
      <c r="L41" s="8">
        <v>8517.669909</v>
      </c>
      <c r="M41" s="8">
        <v>37585.992859</v>
      </c>
    </row>
    <row r="42" spans="1:13" ht="15">
      <c r="A42" s="14"/>
      <c r="B42" s="82"/>
      <c r="C42" s="82"/>
      <c r="D42" s="81" t="s">
        <v>14</v>
      </c>
      <c r="E42" s="8">
        <v>54.785745</v>
      </c>
      <c r="F42" s="8">
        <v>280.472729</v>
      </c>
      <c r="G42" s="8">
        <v>1915.221196</v>
      </c>
      <c r="H42" s="8">
        <v>2784.792473</v>
      </c>
      <c r="I42" s="8">
        <v>4574.572693</v>
      </c>
      <c r="J42" s="8">
        <v>10076.826735</v>
      </c>
      <c r="K42" s="8">
        <v>10724.016636</v>
      </c>
      <c r="L42" s="8">
        <v>7756.108484</v>
      </c>
      <c r="M42" s="8">
        <v>38166.796691</v>
      </c>
    </row>
    <row r="43" spans="1:13" ht="15">
      <c r="A43" s="14"/>
      <c r="B43" s="82"/>
      <c r="C43" s="82"/>
      <c r="D43" s="81"/>
      <c r="E43" s="8"/>
      <c r="F43" s="8"/>
      <c r="G43" s="8"/>
      <c r="H43" s="8"/>
      <c r="I43" s="8"/>
      <c r="J43" s="8"/>
      <c r="K43" s="8"/>
      <c r="L43" s="8"/>
      <c r="M43" s="8"/>
    </row>
    <row r="44" spans="1:13" ht="15">
      <c r="A44" s="14"/>
      <c r="B44" s="111" t="s">
        <v>29</v>
      </c>
      <c r="C44" s="111">
        <v>2011</v>
      </c>
      <c r="D44" s="81" t="s">
        <v>3</v>
      </c>
      <c r="E44" s="8">
        <v>5.6143</v>
      </c>
      <c r="F44" s="8">
        <v>24.1191</v>
      </c>
      <c r="G44" s="8">
        <v>166.1776</v>
      </c>
      <c r="H44" s="8">
        <v>275.2615</v>
      </c>
      <c r="I44" s="8">
        <v>502.1623</v>
      </c>
      <c r="J44" s="8">
        <v>1966.859</v>
      </c>
      <c r="K44" s="8">
        <v>3450.4517</v>
      </c>
      <c r="L44" s="8">
        <v>66298.9718</v>
      </c>
      <c r="M44" s="8">
        <v>72689.6173</v>
      </c>
    </row>
    <row r="45" spans="1:13" ht="15">
      <c r="A45" s="14"/>
      <c r="B45" s="109"/>
      <c r="C45" s="109"/>
      <c r="D45" s="81" t="s">
        <v>4</v>
      </c>
      <c r="E45" s="8">
        <v>6.2898</v>
      </c>
      <c r="F45" s="8">
        <v>24.6961</v>
      </c>
      <c r="G45" s="8">
        <v>173.8341</v>
      </c>
      <c r="H45" s="8">
        <v>285.6648</v>
      </c>
      <c r="I45" s="8">
        <v>397.2567</v>
      </c>
      <c r="J45" s="8">
        <v>2202.239</v>
      </c>
      <c r="K45" s="8">
        <v>3955.9022</v>
      </c>
      <c r="L45" s="8">
        <v>76532.5309</v>
      </c>
      <c r="M45" s="8">
        <v>83578.4136</v>
      </c>
    </row>
    <row r="46" spans="1:13" ht="15">
      <c r="A46" s="14"/>
      <c r="B46" s="109"/>
      <c r="C46" s="109"/>
      <c r="D46" s="81" t="s">
        <v>5</v>
      </c>
      <c r="E46" s="8">
        <v>6.3389</v>
      </c>
      <c r="F46" s="8">
        <v>24.7035</v>
      </c>
      <c r="G46" s="8">
        <v>151.2683</v>
      </c>
      <c r="H46" s="8">
        <v>273.5348</v>
      </c>
      <c r="I46" s="8">
        <v>493.3503</v>
      </c>
      <c r="J46" s="8">
        <v>1966.5087</v>
      </c>
      <c r="K46" s="8">
        <v>3690.1517</v>
      </c>
      <c r="L46" s="8">
        <v>106389.3439</v>
      </c>
      <c r="M46" s="8">
        <v>112995.2001</v>
      </c>
    </row>
    <row r="47" spans="1:13" ht="15">
      <c r="A47" s="14"/>
      <c r="B47" s="109"/>
      <c r="C47" s="109"/>
      <c r="D47" s="81" t="s">
        <v>6</v>
      </c>
      <c r="E47" s="8">
        <v>7.4624</v>
      </c>
      <c r="F47" s="8">
        <v>21.4128</v>
      </c>
      <c r="G47" s="8">
        <v>150.4008</v>
      </c>
      <c r="H47" s="8">
        <v>264.3544</v>
      </c>
      <c r="I47" s="8">
        <v>465.888</v>
      </c>
      <c r="J47" s="8">
        <v>1989.4501</v>
      </c>
      <c r="K47" s="8">
        <v>4564.021</v>
      </c>
      <c r="L47" s="8">
        <v>166109.2436</v>
      </c>
      <c r="M47" s="8">
        <v>173572.2331</v>
      </c>
    </row>
    <row r="48" spans="1:13" ht="15">
      <c r="A48" s="14"/>
      <c r="B48" s="109"/>
      <c r="C48" s="109"/>
      <c r="D48" s="81" t="s">
        <v>7</v>
      </c>
      <c r="E48" s="8">
        <v>6.2091</v>
      </c>
      <c r="F48" s="8">
        <v>23.0675</v>
      </c>
      <c r="G48" s="8">
        <v>148.8233</v>
      </c>
      <c r="H48" s="8">
        <v>284.3559</v>
      </c>
      <c r="I48" s="8">
        <v>467.1077</v>
      </c>
      <c r="J48" s="8">
        <v>1979.062</v>
      </c>
      <c r="K48" s="8">
        <v>4513.2326</v>
      </c>
      <c r="L48" s="8">
        <v>135666.754</v>
      </c>
      <c r="M48" s="8">
        <v>143088.6121</v>
      </c>
    </row>
    <row r="49" spans="1:13" ht="15">
      <c r="A49" s="14"/>
      <c r="B49" s="109"/>
      <c r="C49" s="109"/>
      <c r="D49" s="81" t="s">
        <v>8</v>
      </c>
      <c r="E49" s="8">
        <v>6.3157</v>
      </c>
      <c r="F49" s="8">
        <v>17.7954</v>
      </c>
      <c r="G49" s="8">
        <v>151.1368</v>
      </c>
      <c r="H49" s="8">
        <v>269.9768</v>
      </c>
      <c r="I49" s="8">
        <v>480.0137</v>
      </c>
      <c r="J49" s="8">
        <v>2146.9763</v>
      </c>
      <c r="K49" s="8">
        <v>4833.9071</v>
      </c>
      <c r="L49" s="8">
        <v>126050.342</v>
      </c>
      <c r="M49" s="8">
        <v>133956.4638</v>
      </c>
    </row>
    <row r="50" spans="1:13" ht="15">
      <c r="A50" s="14"/>
      <c r="B50" s="109"/>
      <c r="C50" s="109"/>
      <c r="D50" s="81" t="s">
        <v>9</v>
      </c>
      <c r="E50" s="8">
        <v>5.99</v>
      </c>
      <c r="F50" s="8">
        <v>17.2658</v>
      </c>
      <c r="G50" s="8">
        <v>156.7531</v>
      </c>
      <c r="H50" s="8">
        <v>312.143</v>
      </c>
      <c r="I50" s="8">
        <v>417.8725</v>
      </c>
      <c r="J50" s="8">
        <v>2498.3715</v>
      </c>
      <c r="K50" s="8">
        <v>4502.2275</v>
      </c>
      <c r="L50" s="8">
        <v>96772.9452</v>
      </c>
      <c r="M50" s="8">
        <v>104683.5686</v>
      </c>
    </row>
    <row r="51" spans="1:13" ht="15">
      <c r="A51" s="14"/>
      <c r="B51" s="109"/>
      <c r="C51" s="109"/>
      <c r="D51" s="81" t="s">
        <v>10</v>
      </c>
      <c r="E51" s="8">
        <v>5.5899</v>
      </c>
      <c r="F51" s="8">
        <v>16.3388</v>
      </c>
      <c r="G51" s="8">
        <v>159.694</v>
      </c>
      <c r="H51" s="8">
        <v>269.4476</v>
      </c>
      <c r="I51" s="8">
        <v>379.3684</v>
      </c>
      <c r="J51" s="8">
        <v>2470.8554</v>
      </c>
      <c r="K51" s="8">
        <v>4676.7007</v>
      </c>
      <c r="L51" s="8">
        <v>114698.296</v>
      </c>
      <c r="M51" s="8">
        <v>122676.2908</v>
      </c>
    </row>
    <row r="52" spans="1:13" ht="15">
      <c r="A52" s="14"/>
      <c r="B52" s="109"/>
      <c r="C52" s="109"/>
      <c r="D52" s="81" t="s">
        <v>11</v>
      </c>
      <c r="E52" s="8">
        <v>5.2491</v>
      </c>
      <c r="F52" s="8">
        <v>15.0174</v>
      </c>
      <c r="G52" s="8">
        <v>169.8355</v>
      </c>
      <c r="H52" s="8">
        <v>286.1299</v>
      </c>
      <c r="I52" s="8">
        <v>308.5054</v>
      </c>
      <c r="J52" s="8">
        <v>2174.5279</v>
      </c>
      <c r="K52" s="8">
        <v>5661.8138</v>
      </c>
      <c r="L52" s="8">
        <v>140870.3571</v>
      </c>
      <c r="M52" s="8">
        <v>149491.4361</v>
      </c>
    </row>
    <row r="53" spans="1:13" ht="15">
      <c r="A53" s="14"/>
      <c r="B53" s="109"/>
      <c r="C53" s="109"/>
      <c r="D53" s="81" t="s">
        <v>12</v>
      </c>
      <c r="E53" s="8">
        <v>6.0432</v>
      </c>
      <c r="F53" s="8">
        <v>15.6501</v>
      </c>
      <c r="G53" s="8">
        <v>144.2202</v>
      </c>
      <c r="H53" s="8">
        <v>239.9735</v>
      </c>
      <c r="I53" s="8">
        <v>411.787</v>
      </c>
      <c r="J53" s="8">
        <v>2360.5478</v>
      </c>
      <c r="K53" s="8">
        <v>5239.8576</v>
      </c>
      <c r="L53" s="8">
        <v>109821.2056</v>
      </c>
      <c r="M53" s="8">
        <v>118239.285</v>
      </c>
    </row>
    <row r="54" spans="1:13" ht="15">
      <c r="A54" s="14"/>
      <c r="B54" s="109"/>
      <c r="C54" s="109"/>
      <c r="D54" s="81" t="s">
        <v>13</v>
      </c>
      <c r="E54" s="8">
        <v>6.8686</v>
      </c>
      <c r="F54" s="8">
        <v>16.3778</v>
      </c>
      <c r="G54" s="8">
        <v>144.3451</v>
      </c>
      <c r="H54" s="8">
        <v>285.0186</v>
      </c>
      <c r="I54" s="8">
        <v>483.0227</v>
      </c>
      <c r="J54" s="8">
        <v>2226.8107</v>
      </c>
      <c r="K54" s="8">
        <v>4494.756</v>
      </c>
      <c r="L54" s="8">
        <v>131321.0984</v>
      </c>
      <c r="M54" s="8">
        <v>138978.2979</v>
      </c>
    </row>
    <row r="55" spans="1:13" ht="15">
      <c r="A55" s="14"/>
      <c r="B55" s="109"/>
      <c r="C55" s="109"/>
      <c r="D55" s="81" t="s">
        <v>14</v>
      </c>
      <c r="E55" s="8">
        <v>6.3386</v>
      </c>
      <c r="F55" s="8">
        <v>18.0383</v>
      </c>
      <c r="G55" s="8">
        <v>123.6967</v>
      </c>
      <c r="H55" s="8">
        <v>278.2273</v>
      </c>
      <c r="I55" s="8">
        <v>591.3635</v>
      </c>
      <c r="J55" s="8">
        <v>1930.5196</v>
      </c>
      <c r="K55" s="8">
        <v>4566.9839</v>
      </c>
      <c r="L55" s="8">
        <v>208927.8424</v>
      </c>
      <c r="M55" s="8">
        <v>216443.0103</v>
      </c>
    </row>
    <row r="56" spans="1:13" ht="15">
      <c r="A56" s="14"/>
      <c r="B56" s="109"/>
      <c r="C56" s="111">
        <v>2012</v>
      </c>
      <c r="D56" s="81" t="s">
        <v>3</v>
      </c>
      <c r="E56" s="8">
        <v>7.8464</v>
      </c>
      <c r="F56" s="8">
        <v>26.9663</v>
      </c>
      <c r="G56" s="8">
        <v>229.264</v>
      </c>
      <c r="H56" s="8">
        <v>435.5146</v>
      </c>
      <c r="I56" s="8">
        <v>939.102</v>
      </c>
      <c r="J56" s="8">
        <v>3803.6504</v>
      </c>
      <c r="K56" s="8">
        <v>6097.1191</v>
      </c>
      <c r="L56" s="8">
        <v>203913.4769</v>
      </c>
      <c r="M56" s="8">
        <v>215452.9397</v>
      </c>
    </row>
    <row r="57" spans="1:13" ht="15">
      <c r="A57" s="14"/>
      <c r="B57" s="109"/>
      <c r="C57" s="111"/>
      <c r="D57" s="81" t="s">
        <v>4</v>
      </c>
      <c r="E57" s="8">
        <v>7.5124</v>
      </c>
      <c r="F57" s="8">
        <v>23.6879</v>
      </c>
      <c r="G57" s="8">
        <v>237.064</v>
      </c>
      <c r="H57" s="8">
        <v>413.1705</v>
      </c>
      <c r="I57" s="8">
        <v>848.5273</v>
      </c>
      <c r="J57" s="8">
        <v>3936.5555</v>
      </c>
      <c r="K57" s="8">
        <v>7550.5627</v>
      </c>
      <c r="L57" s="8">
        <v>208754.0377</v>
      </c>
      <c r="M57" s="8">
        <v>221771.118</v>
      </c>
    </row>
    <row r="58" spans="1:13" ht="15">
      <c r="A58" s="14"/>
      <c r="B58" s="109"/>
      <c r="C58" s="111"/>
      <c r="D58" s="81" t="s">
        <v>5</v>
      </c>
      <c r="E58" s="8">
        <v>7.9834</v>
      </c>
      <c r="F58" s="8">
        <v>23.9632</v>
      </c>
      <c r="G58" s="8">
        <v>220.2357</v>
      </c>
      <c r="H58" s="8">
        <v>376.5718</v>
      </c>
      <c r="I58" s="8">
        <v>897.5088</v>
      </c>
      <c r="J58" s="8">
        <v>4313.6955</v>
      </c>
      <c r="K58" s="8">
        <v>7328.561</v>
      </c>
      <c r="L58" s="8">
        <v>207163.8416</v>
      </c>
      <c r="M58" s="8">
        <v>220332.361</v>
      </c>
    </row>
    <row r="59" spans="1:13" ht="15">
      <c r="A59" s="14"/>
      <c r="B59" s="109"/>
      <c r="C59" s="111"/>
      <c r="D59" s="81" t="s">
        <v>6</v>
      </c>
      <c r="E59" s="8">
        <v>7.3223</v>
      </c>
      <c r="F59" s="8">
        <v>26.6514</v>
      </c>
      <c r="G59" s="8">
        <v>217.1056</v>
      </c>
      <c r="H59" s="8">
        <v>439.7612</v>
      </c>
      <c r="I59" s="8">
        <v>970.2508</v>
      </c>
      <c r="J59" s="8">
        <v>4590.9582</v>
      </c>
      <c r="K59" s="8">
        <v>7689.8775</v>
      </c>
      <c r="L59" s="8">
        <v>197227.5994</v>
      </c>
      <c r="M59" s="8">
        <v>211169.5264</v>
      </c>
    </row>
    <row r="60" spans="1:13" ht="15">
      <c r="A60" s="14"/>
      <c r="B60" s="109"/>
      <c r="C60" s="111"/>
      <c r="D60" s="81" t="s">
        <v>7</v>
      </c>
      <c r="E60" s="8">
        <v>8.1668</v>
      </c>
      <c r="F60" s="8">
        <v>28.5848</v>
      </c>
      <c r="G60" s="8">
        <v>227.2231</v>
      </c>
      <c r="H60" s="8">
        <v>469.3264</v>
      </c>
      <c r="I60" s="8">
        <v>854.6624</v>
      </c>
      <c r="J60" s="8">
        <v>4952.5578</v>
      </c>
      <c r="K60" s="8">
        <v>8047.9019</v>
      </c>
      <c r="L60" s="8">
        <v>232181.235</v>
      </c>
      <c r="M60" s="8">
        <v>246769.6582</v>
      </c>
    </row>
    <row r="61" spans="1:13" ht="15">
      <c r="A61" s="14"/>
      <c r="B61" s="109"/>
      <c r="C61" s="111"/>
      <c r="D61" s="81" t="s">
        <v>8</v>
      </c>
      <c r="E61" s="8">
        <v>7.9653</v>
      </c>
      <c r="F61" s="8">
        <v>24.5546</v>
      </c>
      <c r="G61" s="8">
        <v>247.0865</v>
      </c>
      <c r="H61" s="8">
        <v>482.7947</v>
      </c>
      <c r="I61" s="8">
        <v>965.5197</v>
      </c>
      <c r="J61" s="8">
        <v>4638.3222</v>
      </c>
      <c r="K61" s="8">
        <v>7676.5676</v>
      </c>
      <c r="L61" s="8">
        <v>217776.3983</v>
      </c>
      <c r="M61" s="8">
        <v>231819.2089</v>
      </c>
    </row>
    <row r="62" spans="1:13" ht="15">
      <c r="A62" s="14"/>
      <c r="B62" s="109"/>
      <c r="C62" s="111"/>
      <c r="D62" s="81" t="s">
        <v>9</v>
      </c>
      <c r="E62" s="8">
        <v>7.7919</v>
      </c>
      <c r="F62" s="8">
        <v>29.5809</v>
      </c>
      <c r="G62" s="8">
        <v>238.369</v>
      </c>
      <c r="H62" s="8">
        <v>474.635</v>
      </c>
      <c r="I62" s="8">
        <v>913.1175</v>
      </c>
      <c r="J62" s="8">
        <v>4810.678</v>
      </c>
      <c r="K62" s="8">
        <v>7958.4599</v>
      </c>
      <c r="L62" s="8">
        <v>236376.7222</v>
      </c>
      <c r="M62" s="8">
        <v>250809.3544</v>
      </c>
    </row>
    <row r="63" spans="1:13" ht="15">
      <c r="A63" s="14"/>
      <c r="B63" s="109"/>
      <c r="C63" s="111"/>
      <c r="D63" s="81" t="s">
        <v>10</v>
      </c>
      <c r="E63" s="8">
        <v>7.8549</v>
      </c>
      <c r="F63" s="8">
        <v>30.6682</v>
      </c>
      <c r="G63" s="8">
        <v>230.8971</v>
      </c>
      <c r="H63" s="8">
        <v>489.9555</v>
      </c>
      <c r="I63" s="8">
        <v>927.2006</v>
      </c>
      <c r="J63" s="8">
        <v>4740.9194</v>
      </c>
      <c r="K63" s="8">
        <v>7876.4478</v>
      </c>
      <c r="L63" s="8">
        <v>254588.2576</v>
      </c>
      <c r="M63" s="8">
        <v>268892.2011</v>
      </c>
    </row>
    <row r="64" spans="1:13" ht="15">
      <c r="A64" s="14"/>
      <c r="B64" s="109"/>
      <c r="C64" s="111"/>
      <c r="D64" s="81" t="s">
        <v>11</v>
      </c>
      <c r="E64" s="8">
        <v>7.3131</v>
      </c>
      <c r="F64" s="8">
        <v>26.0299</v>
      </c>
      <c r="G64" s="8">
        <v>242.4848</v>
      </c>
      <c r="H64" s="8">
        <v>482.6207</v>
      </c>
      <c r="I64" s="8">
        <v>936.2698</v>
      </c>
      <c r="J64" s="8">
        <v>4876.4424</v>
      </c>
      <c r="K64" s="8">
        <v>7499.7089</v>
      </c>
      <c r="L64" s="8">
        <v>204080.3203</v>
      </c>
      <c r="M64" s="8">
        <v>218151.1899</v>
      </c>
    </row>
    <row r="65" spans="1:13" ht="15">
      <c r="A65" s="14"/>
      <c r="B65" s="109"/>
      <c r="C65" s="111"/>
      <c r="D65" s="81" t="s">
        <v>12</v>
      </c>
      <c r="E65" s="8">
        <v>7.6741</v>
      </c>
      <c r="F65" s="8">
        <v>27.1275</v>
      </c>
      <c r="G65" s="8">
        <v>255.807</v>
      </c>
      <c r="H65" s="8">
        <v>515.2391</v>
      </c>
      <c r="I65" s="8">
        <v>971.9501</v>
      </c>
      <c r="J65" s="8">
        <v>4725.7541</v>
      </c>
      <c r="K65" s="8">
        <v>8653.5084</v>
      </c>
      <c r="L65" s="8">
        <v>220515.6018</v>
      </c>
      <c r="M65" s="8">
        <v>235672.6621</v>
      </c>
    </row>
    <row r="66" spans="1:13" ht="15">
      <c r="A66" s="14"/>
      <c r="B66" s="109"/>
      <c r="C66" s="111"/>
      <c r="D66" s="81" t="s">
        <v>13</v>
      </c>
      <c r="E66" s="8">
        <v>9.2769</v>
      </c>
      <c r="F66" s="8">
        <v>26.7295</v>
      </c>
      <c r="G66" s="8">
        <v>260.1084</v>
      </c>
      <c r="H66" s="8">
        <v>515.3327</v>
      </c>
      <c r="I66" s="8">
        <v>855.6886</v>
      </c>
      <c r="J66" s="8">
        <v>4889.5462</v>
      </c>
      <c r="K66" s="8">
        <v>8410.9743</v>
      </c>
      <c r="L66" s="8">
        <v>221741.5129</v>
      </c>
      <c r="M66" s="8">
        <v>236709.1695</v>
      </c>
    </row>
    <row r="67" spans="1:13" ht="15">
      <c r="A67" s="14"/>
      <c r="B67" s="109"/>
      <c r="C67" s="111"/>
      <c r="D67" s="81" t="s">
        <v>14</v>
      </c>
      <c r="E67" s="8">
        <v>7.9635</v>
      </c>
      <c r="F67" s="8">
        <v>34.4165</v>
      </c>
      <c r="G67" s="8">
        <v>230.4463</v>
      </c>
      <c r="H67" s="8">
        <v>452.8285</v>
      </c>
      <c r="I67" s="8">
        <v>989.5752</v>
      </c>
      <c r="J67" s="8">
        <v>4884.5229</v>
      </c>
      <c r="K67" s="8">
        <v>8738.1602</v>
      </c>
      <c r="L67" s="8">
        <v>239683.0018</v>
      </c>
      <c r="M67" s="8">
        <v>255020.9149</v>
      </c>
    </row>
    <row r="68" spans="1:13" ht="15">
      <c r="A68" s="14"/>
      <c r="B68" s="109"/>
      <c r="C68" s="109">
        <v>2013</v>
      </c>
      <c r="D68" s="81" t="s">
        <v>3</v>
      </c>
      <c r="E68" s="8">
        <v>7.5986</v>
      </c>
      <c r="F68" s="8">
        <v>33.3474</v>
      </c>
      <c r="G68" s="8">
        <v>236.126</v>
      </c>
      <c r="H68" s="8">
        <v>439.4634</v>
      </c>
      <c r="I68" s="8">
        <v>1031.5109</v>
      </c>
      <c r="J68" s="8">
        <v>3977.9429</v>
      </c>
      <c r="K68" s="8">
        <v>8561.7915</v>
      </c>
      <c r="L68" s="8">
        <v>313654.6691</v>
      </c>
      <c r="M68" s="8">
        <v>327942.4498</v>
      </c>
    </row>
    <row r="69" spans="3:13" ht="15" customHeight="1">
      <c r="C69" s="109"/>
      <c r="D69" s="81" t="s">
        <v>4</v>
      </c>
      <c r="E69" s="8">
        <v>7.8526</v>
      </c>
      <c r="F69" s="8">
        <v>30.4439</v>
      </c>
      <c r="G69" s="8">
        <v>257.6043</v>
      </c>
      <c r="H69" s="8">
        <v>409.8899</v>
      </c>
      <c r="I69" s="8">
        <v>950.9716</v>
      </c>
      <c r="J69" s="8">
        <v>4404.404</v>
      </c>
      <c r="K69" s="8">
        <v>8051.6137</v>
      </c>
      <c r="L69" s="8">
        <v>247233.6356</v>
      </c>
      <c r="M69" s="8">
        <v>261346.4156</v>
      </c>
    </row>
    <row r="70" spans="3:13" ht="15">
      <c r="C70" s="109"/>
      <c r="D70" s="81" t="s">
        <v>5</v>
      </c>
      <c r="E70" s="8">
        <v>6.4937</v>
      </c>
      <c r="F70" s="8">
        <v>24.9248</v>
      </c>
      <c r="G70" s="8">
        <v>249.1725</v>
      </c>
      <c r="H70" s="8">
        <v>444.1083</v>
      </c>
      <c r="I70" s="8">
        <v>787.4177</v>
      </c>
      <c r="J70" s="8">
        <v>4740.1075</v>
      </c>
      <c r="K70" s="8">
        <v>9484.481</v>
      </c>
      <c r="L70" s="8">
        <v>236588.053</v>
      </c>
      <c r="M70" s="8">
        <v>252324.7585</v>
      </c>
    </row>
    <row r="71" spans="3:13" ht="15">
      <c r="C71" s="109"/>
      <c r="D71" s="81" t="s">
        <v>6</v>
      </c>
      <c r="E71" s="8">
        <v>7.6372</v>
      </c>
      <c r="F71" s="8">
        <v>29.6706</v>
      </c>
      <c r="G71" s="8">
        <v>255.571</v>
      </c>
      <c r="H71" s="8">
        <v>386.3521</v>
      </c>
      <c r="I71" s="8">
        <v>948.2482</v>
      </c>
      <c r="J71" s="8">
        <v>4725.0702</v>
      </c>
      <c r="K71" s="8">
        <v>8369.1168</v>
      </c>
      <c r="L71" s="8">
        <v>267053.5942</v>
      </c>
      <c r="M71" s="8">
        <v>281775.2603</v>
      </c>
    </row>
    <row r="72" spans="1:13" ht="15">
      <c r="A72" s="14"/>
      <c r="C72" s="109"/>
      <c r="D72" s="87" t="s">
        <v>7</v>
      </c>
      <c r="E72" s="8">
        <v>6.6848</v>
      </c>
      <c r="F72" s="8">
        <v>27.2978</v>
      </c>
      <c r="G72" s="8">
        <v>251.1972</v>
      </c>
      <c r="H72" s="8">
        <v>402.3496</v>
      </c>
      <c r="I72" s="8">
        <v>1092.2621</v>
      </c>
      <c r="J72" s="8">
        <v>4482.4529</v>
      </c>
      <c r="K72" s="8">
        <v>8134.7719</v>
      </c>
      <c r="L72" s="8">
        <v>291396.0202</v>
      </c>
      <c r="M72" s="8">
        <v>305793.0365</v>
      </c>
    </row>
    <row r="73" spans="1:13" ht="15">
      <c r="A73" s="14"/>
      <c r="C73" s="109"/>
      <c r="D73" s="88" t="s">
        <v>8</v>
      </c>
      <c r="E73" s="8">
        <v>5.6861</v>
      </c>
      <c r="F73" s="8">
        <v>28.1074</v>
      </c>
      <c r="G73" s="8">
        <v>224.864</v>
      </c>
      <c r="H73" s="8">
        <v>359.6381</v>
      </c>
      <c r="I73" s="8">
        <v>875.8992</v>
      </c>
      <c r="J73" s="8">
        <v>4422.9737</v>
      </c>
      <c r="K73" s="8">
        <v>7122.544</v>
      </c>
      <c r="L73" s="8">
        <v>230407.2753</v>
      </c>
      <c r="M73" s="8">
        <v>243446.9878</v>
      </c>
    </row>
    <row r="74" spans="1:13" ht="15">
      <c r="A74" s="14"/>
      <c r="C74" s="109"/>
      <c r="D74" s="91" t="s">
        <v>9</v>
      </c>
      <c r="E74" s="8">
        <v>5.743241</v>
      </c>
      <c r="F74" s="8">
        <v>29.696728</v>
      </c>
      <c r="G74" s="8">
        <v>204.579575</v>
      </c>
      <c r="H74" s="8">
        <v>409.039453</v>
      </c>
      <c r="I74" s="8">
        <v>895.993343</v>
      </c>
      <c r="J74" s="8">
        <v>4707.970865</v>
      </c>
      <c r="K74" s="8">
        <v>6933.369023</v>
      </c>
      <c r="L74" s="8">
        <v>252948.643858</v>
      </c>
      <c r="M74" s="8">
        <v>266135.036086</v>
      </c>
    </row>
    <row r="75" spans="1:13" ht="15">
      <c r="A75" s="14"/>
      <c r="C75" s="109"/>
      <c r="D75" s="92" t="s">
        <v>10</v>
      </c>
      <c r="E75" s="8">
        <v>6.626707</v>
      </c>
      <c r="F75" s="8">
        <v>30.892092</v>
      </c>
      <c r="G75" s="8">
        <v>217.320521</v>
      </c>
      <c r="H75" s="8">
        <v>382.869075</v>
      </c>
      <c r="I75" s="8">
        <v>677.041154</v>
      </c>
      <c r="J75" s="8">
        <v>5047.467109</v>
      </c>
      <c r="K75" s="8">
        <v>7887.133297</v>
      </c>
      <c r="L75" s="8">
        <v>240564.361208</v>
      </c>
      <c r="M75" s="8">
        <v>254813.711163</v>
      </c>
    </row>
    <row r="76" spans="1:13" ht="15">
      <c r="A76" s="14"/>
      <c r="C76" s="109"/>
      <c r="D76" s="95" t="s">
        <v>11</v>
      </c>
      <c r="E76" s="8">
        <v>5.778366</v>
      </c>
      <c r="F76" s="8">
        <v>29.259079</v>
      </c>
      <c r="G76" s="8">
        <v>220.643807</v>
      </c>
      <c r="H76" s="8">
        <v>365.227172</v>
      </c>
      <c r="I76" s="8">
        <v>744.223816</v>
      </c>
      <c r="J76" s="8">
        <v>4932.448196</v>
      </c>
      <c r="K76" s="8">
        <v>8383.930488</v>
      </c>
      <c r="L76" s="8">
        <v>260578.085956</v>
      </c>
      <c r="M76" s="8">
        <v>275259.59688</v>
      </c>
    </row>
    <row r="77" spans="1:13" ht="15">
      <c r="A77" s="14"/>
      <c r="C77" s="109"/>
      <c r="D77" s="81" t="s">
        <v>12</v>
      </c>
      <c r="E77" s="8">
        <v>7.142541</v>
      </c>
      <c r="F77" s="8">
        <v>25.688494</v>
      </c>
      <c r="G77" s="8">
        <v>195.16828</v>
      </c>
      <c r="H77" s="8">
        <v>391.906311</v>
      </c>
      <c r="I77" s="8">
        <v>870.872826</v>
      </c>
      <c r="J77" s="8">
        <v>4721.775425</v>
      </c>
      <c r="K77" s="8">
        <v>8210.095358</v>
      </c>
      <c r="L77" s="8">
        <v>246474.576229</v>
      </c>
      <c r="M77" s="8">
        <v>260897.225464</v>
      </c>
    </row>
    <row r="78" spans="1:13" ht="15">
      <c r="A78" s="14"/>
      <c r="B78" s="99"/>
      <c r="D78" s="98" t="s">
        <v>13</v>
      </c>
      <c r="E78" s="8">
        <v>6.697023</v>
      </c>
      <c r="F78" s="8">
        <v>24.421542</v>
      </c>
      <c r="G78" s="8">
        <v>217.595172</v>
      </c>
      <c r="H78" s="8">
        <v>391.959938</v>
      </c>
      <c r="I78" s="8">
        <v>825.84425</v>
      </c>
      <c r="J78" s="8">
        <v>4627.822254</v>
      </c>
      <c r="K78" s="8">
        <v>9047.107571</v>
      </c>
      <c r="L78" s="8">
        <v>286544.412745</v>
      </c>
      <c r="M78" s="8">
        <v>301685.860495</v>
      </c>
    </row>
    <row r="79" spans="1:13" ht="15">
      <c r="A79" s="14"/>
      <c r="B79" s="96"/>
      <c r="D79" s="97" t="s">
        <v>14</v>
      </c>
      <c r="E79" s="8">
        <v>6.47901</v>
      </c>
      <c r="F79" s="8">
        <v>23.66818</v>
      </c>
      <c r="G79" s="8">
        <v>225.251016</v>
      </c>
      <c r="H79" s="8">
        <v>346.234579</v>
      </c>
      <c r="I79" s="8">
        <v>853.588987</v>
      </c>
      <c r="J79" s="8">
        <v>4621.779109</v>
      </c>
      <c r="K79" s="8">
        <v>9789.602106</v>
      </c>
      <c r="L79" s="8">
        <v>290375.669897</v>
      </c>
      <c r="M79" s="8">
        <v>306242.272884</v>
      </c>
    </row>
    <row r="80" spans="5:13" ht="15">
      <c r="E80" s="33"/>
      <c r="F80" s="33"/>
      <c r="G80" s="33"/>
      <c r="H80" s="33"/>
      <c r="I80" s="33"/>
      <c r="J80" s="33"/>
      <c r="K80" s="33"/>
      <c r="L80" s="33"/>
      <c r="M80" s="33"/>
    </row>
    <row r="81" spans="5:13" ht="15">
      <c r="E81" s="33"/>
      <c r="F81" s="33"/>
      <c r="G81" s="33"/>
      <c r="H81" s="33"/>
      <c r="I81" s="33"/>
      <c r="J81" s="33"/>
      <c r="K81" s="33"/>
      <c r="L81" s="33"/>
      <c r="M81" s="33"/>
    </row>
  </sheetData>
  <sheetProtection/>
  <mergeCells count="13">
    <mergeCell ref="B7:B31"/>
    <mergeCell ref="C7:C18"/>
    <mergeCell ref="B44:B68"/>
    <mergeCell ref="C44:C55"/>
    <mergeCell ref="C19:C30"/>
    <mergeCell ref="C56:C67"/>
    <mergeCell ref="C31:C34"/>
    <mergeCell ref="C68:C77"/>
    <mergeCell ref="B5:B6"/>
    <mergeCell ref="C5:C6"/>
    <mergeCell ref="D5:D6"/>
    <mergeCell ref="E5:L5"/>
    <mergeCell ref="M5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2.421875" style="30" customWidth="1"/>
    <col min="2" max="2" width="11.421875" style="30" customWidth="1"/>
    <col min="3" max="3" width="11.57421875" style="30" customWidth="1"/>
    <col min="4" max="4" width="13.00390625" style="30" customWidth="1"/>
    <col min="5" max="5" width="3.28125" style="30" customWidth="1"/>
    <col min="6" max="7" width="9.57421875" style="30" customWidth="1"/>
    <col min="8" max="8" width="3.140625" style="30" customWidth="1"/>
    <col min="9" max="10" width="10.421875" style="30" customWidth="1"/>
    <col min="11" max="16384" width="11.28125" style="30" customWidth="1"/>
  </cols>
  <sheetData>
    <row r="1" spans="2:10" ht="7.5" customHeight="1">
      <c r="B1" s="112"/>
      <c r="C1" s="112"/>
      <c r="D1" s="112"/>
      <c r="E1" s="112"/>
      <c r="F1" s="112"/>
      <c r="G1" s="112"/>
      <c r="H1" s="112"/>
      <c r="I1" s="112"/>
      <c r="J1" s="112"/>
    </row>
    <row r="2" spans="2:10" ht="26.25">
      <c r="B2" s="51" t="s">
        <v>74</v>
      </c>
      <c r="C2" s="10"/>
      <c r="D2" s="10"/>
      <c r="E2" s="10"/>
      <c r="F2" s="10"/>
      <c r="G2" s="10"/>
      <c r="H2" s="10"/>
      <c r="I2" s="10"/>
      <c r="J2" s="10"/>
    </row>
    <row r="3" spans="2:10" ht="12.75">
      <c r="B3" s="38" t="s">
        <v>61</v>
      </c>
      <c r="C3" s="38"/>
      <c r="D3" s="38"/>
      <c r="E3" s="38"/>
      <c r="F3" s="38"/>
      <c r="G3" s="38"/>
      <c r="H3" s="38"/>
      <c r="I3" s="38"/>
      <c r="J3" s="38"/>
    </row>
    <row r="4" spans="2:10" ht="7.5" customHeight="1">
      <c r="B4" s="31"/>
      <c r="C4" s="31"/>
      <c r="D4" s="31"/>
      <c r="E4" s="31"/>
      <c r="F4" s="31"/>
      <c r="G4" s="31"/>
      <c r="H4" s="31"/>
      <c r="I4" s="31"/>
      <c r="J4" s="31"/>
    </row>
    <row r="5" spans="2:10" ht="7.5" customHeight="1">
      <c r="B5" s="31"/>
      <c r="C5" s="31"/>
      <c r="D5" s="31"/>
      <c r="E5" s="31"/>
      <c r="F5" s="31"/>
      <c r="G5" s="31"/>
      <c r="H5" s="31"/>
      <c r="I5" s="32"/>
      <c r="J5" s="32"/>
    </row>
    <row r="6" spans="2:10" s="37" customFormat="1" ht="14.25" customHeight="1">
      <c r="B6" s="114" t="s">
        <v>43</v>
      </c>
      <c r="C6" s="113" t="s">
        <v>46</v>
      </c>
      <c r="D6" s="113"/>
      <c r="E6" s="52"/>
      <c r="F6" s="113" t="s">
        <v>45</v>
      </c>
      <c r="G6" s="113"/>
      <c r="H6" s="52"/>
      <c r="I6" s="113" t="s">
        <v>47</v>
      </c>
      <c r="J6" s="113"/>
    </row>
    <row r="7" spans="2:10" s="37" customFormat="1" ht="14.25" customHeight="1">
      <c r="B7" s="115"/>
      <c r="C7" s="53" t="s">
        <v>56</v>
      </c>
      <c r="D7" s="53" t="s">
        <v>65</v>
      </c>
      <c r="E7" s="54"/>
      <c r="F7" s="55" t="s">
        <v>56</v>
      </c>
      <c r="G7" s="53" t="s">
        <v>65</v>
      </c>
      <c r="H7" s="54"/>
      <c r="I7" s="53" t="s">
        <v>56</v>
      </c>
      <c r="J7" s="56" t="s">
        <v>65</v>
      </c>
    </row>
    <row r="8" spans="2:10" s="37" customFormat="1" ht="12.75">
      <c r="B8" s="43" t="s">
        <v>55</v>
      </c>
      <c r="C8" s="44">
        <v>0</v>
      </c>
      <c r="D8" s="44">
        <v>0</v>
      </c>
      <c r="E8" s="44"/>
      <c r="F8" s="44">
        <v>2</v>
      </c>
      <c r="G8" s="44">
        <v>0.000814</v>
      </c>
      <c r="H8" s="44"/>
      <c r="I8" s="44">
        <f>C8+F8</f>
        <v>2</v>
      </c>
      <c r="J8" s="44">
        <f>D8+G8</f>
        <v>0.000814</v>
      </c>
    </row>
    <row r="9" spans="2:10" s="37" customFormat="1" ht="12.75">
      <c r="B9" s="45" t="s">
        <v>54</v>
      </c>
      <c r="C9" s="46">
        <v>0</v>
      </c>
      <c r="D9" s="46">
        <v>0</v>
      </c>
      <c r="E9" s="46"/>
      <c r="F9" s="46">
        <v>0</v>
      </c>
      <c r="G9" s="46">
        <v>0</v>
      </c>
      <c r="H9" s="46"/>
      <c r="I9" s="46">
        <f aca="true" t="shared" si="0" ref="I9:I15">C9+F9</f>
        <v>0</v>
      </c>
      <c r="J9" s="46">
        <f aca="true" t="shared" si="1" ref="J9:J15">D9+G9</f>
        <v>0</v>
      </c>
    </row>
    <row r="10" spans="2:10" s="37" customFormat="1" ht="12.75">
      <c r="B10" s="45" t="s">
        <v>53</v>
      </c>
      <c r="C10" s="46">
        <v>0</v>
      </c>
      <c r="D10" s="46">
        <v>0</v>
      </c>
      <c r="E10" s="46"/>
      <c r="F10" s="46">
        <v>0</v>
      </c>
      <c r="G10" s="46">
        <v>0</v>
      </c>
      <c r="H10" s="46"/>
      <c r="I10" s="46">
        <f t="shared" si="0"/>
        <v>0</v>
      </c>
      <c r="J10" s="46">
        <f t="shared" si="1"/>
        <v>0</v>
      </c>
    </row>
    <row r="11" spans="2:10" s="37" customFormat="1" ht="12.75">
      <c r="B11" s="45" t="s">
        <v>52</v>
      </c>
      <c r="C11" s="46">
        <v>0</v>
      </c>
      <c r="D11" s="46">
        <v>0</v>
      </c>
      <c r="E11" s="46"/>
      <c r="F11" s="46">
        <v>0</v>
      </c>
      <c r="G11" s="46">
        <v>0</v>
      </c>
      <c r="H11" s="46"/>
      <c r="I11" s="46">
        <f t="shared" si="0"/>
        <v>0</v>
      </c>
      <c r="J11" s="46">
        <f t="shared" si="1"/>
        <v>0</v>
      </c>
    </row>
    <row r="12" spans="2:10" s="37" customFormat="1" ht="12.75">
      <c r="B12" s="45" t="s">
        <v>51</v>
      </c>
      <c r="C12" s="46">
        <v>0</v>
      </c>
      <c r="D12" s="46">
        <v>0</v>
      </c>
      <c r="E12" s="46"/>
      <c r="F12" s="46">
        <v>0</v>
      </c>
      <c r="G12" s="46">
        <v>0</v>
      </c>
      <c r="H12" s="46"/>
      <c r="I12" s="46">
        <f t="shared" si="0"/>
        <v>0</v>
      </c>
      <c r="J12" s="46">
        <f t="shared" si="1"/>
        <v>0</v>
      </c>
    </row>
    <row r="13" spans="2:10" s="37" customFormat="1" ht="12.75">
      <c r="B13" s="45" t="s">
        <v>50</v>
      </c>
      <c r="C13" s="46">
        <v>0</v>
      </c>
      <c r="D13" s="46">
        <v>0</v>
      </c>
      <c r="E13" s="46"/>
      <c r="F13" s="46">
        <v>0</v>
      </c>
      <c r="G13" s="46">
        <v>0</v>
      </c>
      <c r="H13" s="46"/>
      <c r="I13" s="46">
        <f t="shared" si="0"/>
        <v>0</v>
      </c>
      <c r="J13" s="46">
        <f t="shared" si="1"/>
        <v>0</v>
      </c>
    </row>
    <row r="14" spans="2:10" s="37" customFormat="1" ht="12.75">
      <c r="B14" s="45" t="s">
        <v>49</v>
      </c>
      <c r="C14" s="46">
        <v>0</v>
      </c>
      <c r="D14" s="46">
        <v>0</v>
      </c>
      <c r="E14" s="46"/>
      <c r="F14" s="46">
        <v>0</v>
      </c>
      <c r="G14" s="46">
        <v>0</v>
      </c>
      <c r="H14" s="46"/>
      <c r="I14" s="46">
        <f t="shared" si="0"/>
        <v>0</v>
      </c>
      <c r="J14" s="46">
        <f t="shared" si="1"/>
        <v>0</v>
      </c>
    </row>
    <row r="15" spans="2:10" s="37" customFormat="1" ht="12.75">
      <c r="B15" s="47" t="s">
        <v>48</v>
      </c>
      <c r="C15" s="48">
        <v>0</v>
      </c>
      <c r="D15" s="48">
        <v>0</v>
      </c>
      <c r="E15" s="48"/>
      <c r="F15" s="48">
        <v>0</v>
      </c>
      <c r="G15" s="48">
        <v>0</v>
      </c>
      <c r="H15" s="48"/>
      <c r="I15" s="48">
        <f t="shared" si="0"/>
        <v>0</v>
      </c>
      <c r="J15" s="48">
        <f t="shared" si="1"/>
        <v>0</v>
      </c>
    </row>
    <row r="16" spans="2:10" s="37" customFormat="1" ht="12.75">
      <c r="B16" s="49" t="s">
        <v>47</v>
      </c>
      <c r="C16" s="50">
        <f>SUM(C8:C15)</f>
        <v>0</v>
      </c>
      <c r="D16" s="50">
        <f>SUM(D8:D15)</f>
        <v>0</v>
      </c>
      <c r="E16" s="50"/>
      <c r="F16" s="50">
        <f>SUM(F8:F15)</f>
        <v>2</v>
      </c>
      <c r="G16" s="50">
        <f>SUM(G8:G15)</f>
        <v>0.000814</v>
      </c>
      <c r="H16" s="50"/>
      <c r="I16" s="50">
        <f>SUM(I8:I15)</f>
        <v>2</v>
      </c>
      <c r="J16" s="50">
        <f>SUM(J8:J15)</f>
        <v>0.000814</v>
      </c>
    </row>
    <row r="17" s="37" customFormat="1" ht="12.75"/>
    <row r="18" s="37" customFormat="1" ht="12.75"/>
    <row r="19" s="37" customFormat="1" ht="12.75"/>
  </sheetData>
  <sheetProtection selectLockedCells="1" selectUnlockedCells="1"/>
  <mergeCells count="5">
    <mergeCell ref="B1:J1"/>
    <mergeCell ref="C6:D6"/>
    <mergeCell ref="B6:B7"/>
    <mergeCell ref="I6:J6"/>
    <mergeCell ref="F6:G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showGridLines="0" zoomScalePageLayoutView="0" workbookViewId="0" topLeftCell="A1">
      <pane ySplit="6" topLeftCell="A2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9" customWidth="1"/>
    <col min="2" max="2" width="7.8515625" style="9" customWidth="1"/>
    <col min="3" max="3" width="8.140625" style="9" customWidth="1"/>
    <col min="4" max="4" width="14.140625" style="9" customWidth="1"/>
    <col min="5" max="5" width="13.421875" style="9" customWidth="1"/>
    <col min="6" max="6" width="16.8515625" style="9" customWidth="1"/>
    <col min="7" max="7" width="1.1484375" style="9" customWidth="1"/>
    <col min="8" max="8" width="12.140625" style="9" customWidth="1"/>
    <col min="9" max="9" width="14.28125" style="9" customWidth="1"/>
    <col min="10" max="10" width="15.421875" style="9" customWidth="1"/>
    <col min="11" max="11" width="4.8515625" style="9" customWidth="1"/>
    <col min="12" max="16384" width="11.421875" style="9" customWidth="1"/>
  </cols>
  <sheetData>
    <row r="1" ht="6" customHeight="1"/>
    <row r="2" ht="26.25">
      <c r="B2" s="10" t="s">
        <v>67</v>
      </c>
    </row>
    <row r="3" s="12" customFormat="1" ht="12.75">
      <c r="B3" s="11" t="s">
        <v>61</v>
      </c>
    </row>
    <row r="4" ht="5.25" customHeight="1"/>
    <row r="5" spans="1:10" s="13" customFormat="1" ht="15">
      <c r="A5" s="15"/>
      <c r="B5" s="104" t="s">
        <v>0</v>
      </c>
      <c r="C5" s="104" t="s">
        <v>1</v>
      </c>
      <c r="D5" s="116" t="s">
        <v>40</v>
      </c>
      <c r="E5" s="116"/>
      <c r="F5" s="116"/>
      <c r="G5" s="28"/>
      <c r="H5" s="116" t="s">
        <v>41</v>
      </c>
      <c r="I5" s="116"/>
      <c r="J5" s="116"/>
    </row>
    <row r="6" spans="1:10" s="13" customFormat="1" ht="24">
      <c r="A6" s="15"/>
      <c r="B6" s="105"/>
      <c r="C6" s="105"/>
      <c r="D6" s="85" t="s">
        <v>37</v>
      </c>
      <c r="E6" s="85" t="s">
        <v>38</v>
      </c>
      <c r="F6" s="85" t="s">
        <v>39</v>
      </c>
      <c r="G6" s="29"/>
      <c r="H6" s="21" t="s">
        <v>37</v>
      </c>
      <c r="I6" s="21" t="s">
        <v>38</v>
      </c>
      <c r="J6" s="21" t="s">
        <v>39</v>
      </c>
    </row>
    <row r="7" spans="1:10" ht="15" customHeight="1">
      <c r="A7" s="14"/>
      <c r="B7" s="108">
        <v>2011</v>
      </c>
      <c r="C7" s="84" t="s">
        <v>3</v>
      </c>
      <c r="D7" s="16">
        <v>6995</v>
      </c>
      <c r="E7" s="16">
        <v>115305.3873</v>
      </c>
      <c r="F7" s="17">
        <v>16.4839724517513</v>
      </c>
      <c r="G7" s="17"/>
      <c r="H7" s="16">
        <v>2</v>
      </c>
      <c r="I7" s="16">
        <v>15.4067</v>
      </c>
      <c r="J7" s="17">
        <v>7.70335</v>
      </c>
    </row>
    <row r="8" spans="1:10" ht="15">
      <c r="A8" s="14"/>
      <c r="B8" s="109"/>
      <c r="C8" s="81" t="s">
        <v>4</v>
      </c>
      <c r="D8" s="8">
        <v>6995</v>
      </c>
      <c r="E8" s="8">
        <v>125195.4873</v>
      </c>
      <c r="F8" s="18">
        <v>17.8978537955683</v>
      </c>
      <c r="G8" s="18"/>
      <c r="H8" s="8">
        <v>2</v>
      </c>
      <c r="I8" s="8">
        <v>15.7406</v>
      </c>
      <c r="J8" s="18">
        <v>7.8703</v>
      </c>
    </row>
    <row r="9" spans="1:10" ht="15">
      <c r="A9" s="14"/>
      <c r="B9" s="109"/>
      <c r="C9" s="81" t="s">
        <v>5</v>
      </c>
      <c r="D9" s="8">
        <v>6995</v>
      </c>
      <c r="E9" s="8">
        <v>156139.0662</v>
      </c>
      <c r="F9" s="18">
        <v>22.3215248320229</v>
      </c>
      <c r="G9" s="18"/>
      <c r="H9" s="8">
        <v>2</v>
      </c>
      <c r="I9" s="8">
        <v>15.4022</v>
      </c>
      <c r="J9" s="18">
        <v>7.7011</v>
      </c>
    </row>
    <row r="10" spans="1:10" ht="15">
      <c r="A10" s="14"/>
      <c r="B10" s="109"/>
      <c r="C10" s="81" t="s">
        <v>6</v>
      </c>
      <c r="D10" s="8">
        <v>6976</v>
      </c>
      <c r="E10" s="8">
        <v>214931.9054</v>
      </c>
      <c r="F10" s="18">
        <v>30.8101928612385</v>
      </c>
      <c r="G10" s="18"/>
      <c r="H10" s="8">
        <v>2</v>
      </c>
      <c r="I10" s="8">
        <v>7.8928</v>
      </c>
      <c r="J10" s="18">
        <v>3.9464</v>
      </c>
    </row>
    <row r="11" spans="1:10" ht="15">
      <c r="A11" s="14"/>
      <c r="B11" s="109"/>
      <c r="C11" s="81" t="s">
        <v>7</v>
      </c>
      <c r="D11" s="8">
        <v>6949</v>
      </c>
      <c r="E11" s="8">
        <v>184271.9816</v>
      </c>
      <c r="F11" s="18">
        <v>26.5177696934811</v>
      </c>
      <c r="G11" s="18"/>
      <c r="H11" s="8">
        <v>2</v>
      </c>
      <c r="I11" s="8">
        <v>3.4184</v>
      </c>
      <c r="J11" s="18">
        <v>1.7092</v>
      </c>
    </row>
    <row r="12" spans="1:10" ht="15">
      <c r="A12" s="14"/>
      <c r="B12" s="109"/>
      <c r="C12" s="81" t="s">
        <v>8</v>
      </c>
      <c r="D12" s="8">
        <v>6937</v>
      </c>
      <c r="E12" s="8">
        <v>175804.5306</v>
      </c>
      <c r="F12" s="18">
        <v>25.3430201239729</v>
      </c>
      <c r="G12" s="18"/>
      <c r="H12" s="8">
        <v>2</v>
      </c>
      <c r="I12" s="8">
        <v>3.3834</v>
      </c>
      <c r="J12" s="18">
        <v>1.6917</v>
      </c>
    </row>
    <row r="13" spans="1:10" ht="15">
      <c r="A13" s="14"/>
      <c r="B13" s="109"/>
      <c r="C13" s="81" t="s">
        <v>9</v>
      </c>
      <c r="D13" s="8">
        <v>6921</v>
      </c>
      <c r="E13" s="8">
        <v>145062.5813</v>
      </c>
      <c r="F13" s="18">
        <v>20.9597718971247</v>
      </c>
      <c r="G13" s="18"/>
      <c r="H13" s="8">
        <v>2</v>
      </c>
      <c r="I13" s="8">
        <v>3.446</v>
      </c>
      <c r="J13" s="18">
        <v>1.723</v>
      </c>
    </row>
    <row r="14" spans="1:10" ht="15">
      <c r="A14" s="14"/>
      <c r="B14" s="109"/>
      <c r="C14" s="81" t="s">
        <v>10</v>
      </c>
      <c r="D14" s="8">
        <v>6913</v>
      </c>
      <c r="E14" s="8">
        <v>161970.424</v>
      </c>
      <c r="F14" s="18">
        <v>23.4298313322725</v>
      </c>
      <c r="G14" s="18"/>
      <c r="H14" s="8">
        <v>2</v>
      </c>
      <c r="I14" s="8">
        <v>0.0102</v>
      </c>
      <c r="J14" s="18">
        <v>0.0051</v>
      </c>
    </row>
    <row r="15" spans="1:10" ht="15">
      <c r="A15" s="14"/>
      <c r="B15" s="109"/>
      <c r="C15" s="81" t="s">
        <v>11</v>
      </c>
      <c r="D15" s="8">
        <v>6893</v>
      </c>
      <c r="E15" s="8">
        <v>190930.7563</v>
      </c>
      <c r="F15" s="18">
        <v>27.6992247642536</v>
      </c>
      <c r="G15" s="18"/>
      <c r="H15" s="8">
        <v>2</v>
      </c>
      <c r="I15" s="8">
        <v>0.0101</v>
      </c>
      <c r="J15" s="18">
        <v>0.00505</v>
      </c>
    </row>
    <row r="16" spans="1:10" ht="15">
      <c r="A16" s="14"/>
      <c r="B16" s="109"/>
      <c r="C16" s="81" t="s">
        <v>12</v>
      </c>
      <c r="D16" s="8">
        <v>6901</v>
      </c>
      <c r="E16" s="8">
        <v>158820.4547</v>
      </c>
      <c r="F16" s="18">
        <v>23.0141218229242</v>
      </c>
      <c r="G16" s="18"/>
      <c r="H16" s="8">
        <v>2</v>
      </c>
      <c r="I16" s="8">
        <v>0.0082</v>
      </c>
      <c r="J16" s="18">
        <v>0.0041</v>
      </c>
    </row>
    <row r="17" spans="1:10" ht="15">
      <c r="A17" s="14"/>
      <c r="B17" s="109"/>
      <c r="C17" s="81" t="s">
        <v>13</v>
      </c>
      <c r="D17" s="8">
        <v>6908</v>
      </c>
      <c r="E17" s="8">
        <v>179834.6082</v>
      </c>
      <c r="F17" s="18">
        <v>26.0328037348002</v>
      </c>
      <c r="G17" s="18"/>
      <c r="H17" s="8">
        <v>2</v>
      </c>
      <c r="I17" s="8">
        <v>0.0085</v>
      </c>
      <c r="J17" s="18">
        <v>0.00425</v>
      </c>
    </row>
    <row r="18" spans="1:10" ht="15">
      <c r="A18" s="14"/>
      <c r="B18" s="109"/>
      <c r="C18" s="81" t="s">
        <v>14</v>
      </c>
      <c r="D18" s="8">
        <v>6908</v>
      </c>
      <c r="E18" s="8">
        <v>255314.9944</v>
      </c>
      <c r="F18" s="18">
        <v>36.9593217139548</v>
      </c>
      <c r="G18" s="18"/>
      <c r="H18" s="8">
        <v>2</v>
      </c>
      <c r="I18" s="8">
        <v>0.0088</v>
      </c>
      <c r="J18" s="18">
        <v>0.0044</v>
      </c>
    </row>
    <row r="19" spans="1:10" ht="15">
      <c r="A19" s="14"/>
      <c r="B19" s="111">
        <v>2012</v>
      </c>
      <c r="C19" s="81" t="s">
        <v>3</v>
      </c>
      <c r="D19" s="8">
        <v>7332</v>
      </c>
      <c r="E19" s="8">
        <v>254914.6536</v>
      </c>
      <c r="F19" s="18">
        <v>34.7674104746318</v>
      </c>
      <c r="G19" s="18"/>
      <c r="H19" s="8">
        <v>2</v>
      </c>
      <c r="I19" s="8">
        <v>0.0085</v>
      </c>
      <c r="J19" s="18">
        <v>0.00425</v>
      </c>
    </row>
    <row r="20" spans="1:10" ht="15">
      <c r="A20" s="14"/>
      <c r="B20" s="111"/>
      <c r="C20" s="81" t="s">
        <v>4</v>
      </c>
      <c r="D20" s="8">
        <v>7336</v>
      </c>
      <c r="E20" s="8">
        <v>262267.2305</v>
      </c>
      <c r="F20" s="18">
        <v>35.7507129907306</v>
      </c>
      <c r="G20" s="18"/>
      <c r="H20" s="8">
        <v>2</v>
      </c>
      <c r="I20" s="8">
        <v>0.0088</v>
      </c>
      <c r="J20" s="18">
        <v>0.0044</v>
      </c>
    </row>
    <row r="21" spans="1:10" ht="15">
      <c r="A21" s="14"/>
      <c r="B21" s="111"/>
      <c r="C21" s="81" t="s">
        <v>5</v>
      </c>
      <c r="D21" s="8">
        <v>7336</v>
      </c>
      <c r="E21" s="8">
        <v>261363.0559</v>
      </c>
      <c r="F21" s="18">
        <v>35.6274612731734</v>
      </c>
      <c r="G21" s="18"/>
      <c r="H21" s="8">
        <v>2</v>
      </c>
      <c r="I21" s="8">
        <v>0.0128</v>
      </c>
      <c r="J21" s="18">
        <v>0.0064</v>
      </c>
    </row>
    <row r="22" spans="1:10" ht="15">
      <c r="A22" s="14"/>
      <c r="B22" s="111"/>
      <c r="C22" s="81" t="s">
        <v>6</v>
      </c>
      <c r="D22" s="8">
        <v>7375</v>
      </c>
      <c r="E22" s="8">
        <v>252199.0538</v>
      </c>
      <c r="F22" s="18">
        <v>34.1964818711864</v>
      </c>
      <c r="G22" s="18"/>
      <c r="H22" s="8">
        <v>2</v>
      </c>
      <c r="I22" s="8">
        <v>0.0085</v>
      </c>
      <c r="J22" s="18">
        <v>0.00425</v>
      </c>
    </row>
    <row r="23" spans="1:10" ht="15">
      <c r="A23" s="14"/>
      <c r="B23" s="111"/>
      <c r="C23" s="81" t="s">
        <v>7</v>
      </c>
      <c r="D23" s="8">
        <v>7387</v>
      </c>
      <c r="E23" s="8">
        <v>287813.6931</v>
      </c>
      <c r="F23" s="18">
        <v>38.9621894002978</v>
      </c>
      <c r="G23" s="18"/>
      <c r="H23" s="8">
        <v>2</v>
      </c>
      <c r="I23" s="8">
        <v>0.0085</v>
      </c>
      <c r="J23" s="18">
        <v>0.00425</v>
      </c>
    </row>
    <row r="24" spans="1:10" ht="15">
      <c r="A24" s="14"/>
      <c r="B24" s="111"/>
      <c r="C24" s="81" t="s">
        <v>8</v>
      </c>
      <c r="D24" s="8">
        <v>7354</v>
      </c>
      <c r="E24" s="8">
        <v>273308.6456</v>
      </c>
      <c r="F24" s="18">
        <v>37.1646240957302</v>
      </c>
      <c r="G24" s="18"/>
      <c r="H24" s="8">
        <v>2</v>
      </c>
      <c r="I24" s="8">
        <v>0.0085</v>
      </c>
      <c r="J24" s="18">
        <v>0.00425</v>
      </c>
    </row>
    <row r="25" spans="1:10" ht="15">
      <c r="A25" s="14"/>
      <c r="B25" s="111"/>
      <c r="C25" s="81" t="s">
        <v>9</v>
      </c>
      <c r="D25" s="8">
        <v>7349</v>
      </c>
      <c r="E25" s="8">
        <v>291496.8066</v>
      </c>
      <c r="F25" s="18">
        <v>39.6648260443598</v>
      </c>
      <c r="G25" s="18"/>
      <c r="H25" s="8">
        <v>2</v>
      </c>
      <c r="I25" s="8">
        <v>0.0056</v>
      </c>
      <c r="J25" s="18">
        <v>0.0028</v>
      </c>
    </row>
    <row r="26" spans="1:10" ht="15">
      <c r="A26" s="14"/>
      <c r="B26" s="111"/>
      <c r="C26" s="81" t="s">
        <v>10</v>
      </c>
      <c r="D26" s="8">
        <v>7373</v>
      </c>
      <c r="E26" s="8">
        <v>310259.1551</v>
      </c>
      <c r="F26" s="18">
        <v>42.0804496270175</v>
      </c>
      <c r="G26" s="18"/>
      <c r="H26" s="8">
        <v>2</v>
      </c>
      <c r="I26" s="8">
        <v>0.0111</v>
      </c>
      <c r="J26" s="18">
        <v>0.00555</v>
      </c>
    </row>
    <row r="27" spans="1:10" ht="15">
      <c r="A27" s="14"/>
      <c r="B27" s="111"/>
      <c r="C27" s="81" t="s">
        <v>11</v>
      </c>
      <c r="D27" s="8">
        <v>7357</v>
      </c>
      <c r="E27" s="8">
        <v>257965.7919</v>
      </c>
      <c r="F27" s="18">
        <v>35.0639923746092</v>
      </c>
      <c r="G27" s="18"/>
      <c r="H27" s="8">
        <v>2</v>
      </c>
      <c r="I27" s="8">
        <v>0.0053</v>
      </c>
      <c r="J27" s="18">
        <v>0.00265</v>
      </c>
    </row>
    <row r="28" spans="1:10" ht="15">
      <c r="A28" s="14"/>
      <c r="B28" s="111"/>
      <c r="C28" s="81" t="s">
        <v>12</v>
      </c>
      <c r="D28" s="8">
        <v>7336</v>
      </c>
      <c r="E28" s="8">
        <v>274395.5974</v>
      </c>
      <c r="F28" s="18">
        <v>37.4039800163577</v>
      </c>
      <c r="G28" s="18"/>
      <c r="H28" s="8">
        <v>2</v>
      </c>
      <c r="I28" s="8">
        <v>0.0057</v>
      </c>
      <c r="J28" s="18">
        <v>0.00285</v>
      </c>
    </row>
    <row r="29" spans="1:10" ht="15">
      <c r="A29" s="14"/>
      <c r="B29" s="111"/>
      <c r="C29" s="81" t="s">
        <v>13</v>
      </c>
      <c r="D29" s="8">
        <v>7312</v>
      </c>
      <c r="E29" s="8">
        <v>275342.2364</v>
      </c>
      <c r="F29" s="18">
        <v>37.6562139496718</v>
      </c>
      <c r="G29" s="18"/>
      <c r="H29" s="8">
        <v>2</v>
      </c>
      <c r="I29" s="8">
        <v>0.005</v>
      </c>
      <c r="J29" s="18">
        <v>0.0025</v>
      </c>
    </row>
    <row r="30" spans="1:10" ht="15">
      <c r="A30" s="14"/>
      <c r="B30" s="111"/>
      <c r="C30" s="81" t="s">
        <v>14</v>
      </c>
      <c r="D30" s="8">
        <v>7293</v>
      </c>
      <c r="E30" s="8">
        <v>293777.3065</v>
      </c>
      <c r="F30" s="18">
        <v>40.2820933086521</v>
      </c>
      <c r="G30" s="18"/>
      <c r="H30" s="8">
        <v>2</v>
      </c>
      <c r="I30" s="8">
        <v>0.0053</v>
      </c>
      <c r="J30" s="18">
        <v>0.00265</v>
      </c>
    </row>
    <row r="31" spans="1:10" ht="15">
      <c r="A31" s="14"/>
      <c r="B31" s="70">
        <v>2013</v>
      </c>
      <c r="C31" s="81" t="s">
        <v>3</v>
      </c>
      <c r="D31" s="8">
        <v>7303</v>
      </c>
      <c r="E31" s="8">
        <v>366702.0895</v>
      </c>
      <c r="F31" s="18">
        <v>50.2125276598658</v>
      </c>
      <c r="G31" s="18"/>
      <c r="H31" s="8">
        <v>2</v>
      </c>
      <c r="I31" s="8">
        <v>0.0055</v>
      </c>
      <c r="J31" s="18">
        <v>0.00275</v>
      </c>
    </row>
    <row r="32" spans="3:10" ht="15">
      <c r="C32" s="81" t="s">
        <v>4</v>
      </c>
      <c r="D32" s="8">
        <v>7301</v>
      </c>
      <c r="E32" s="8">
        <v>302414.9746</v>
      </c>
      <c r="F32" s="18">
        <v>41.4210347349678</v>
      </c>
      <c r="G32" s="18"/>
      <c r="H32" s="8">
        <v>2</v>
      </c>
      <c r="I32" s="8">
        <v>0.0057</v>
      </c>
      <c r="J32" s="18">
        <v>0.00285</v>
      </c>
    </row>
    <row r="33" spans="3:10" ht="15">
      <c r="C33" s="81" t="s">
        <v>5</v>
      </c>
      <c r="D33" s="8">
        <v>7281</v>
      </c>
      <c r="E33" s="8">
        <v>292402.6589</v>
      </c>
      <c r="F33" s="18">
        <v>40.1596839582475</v>
      </c>
      <c r="G33" s="18"/>
      <c r="H33" s="8">
        <v>2</v>
      </c>
      <c r="I33" s="8">
        <v>0.0051</v>
      </c>
      <c r="J33" s="18">
        <v>0.00255</v>
      </c>
    </row>
    <row r="34" spans="3:10" ht="15">
      <c r="C34" s="81" t="s">
        <v>6</v>
      </c>
      <c r="D34" s="8">
        <v>7280</v>
      </c>
      <c r="E34" s="8">
        <v>319296.9264</v>
      </c>
      <c r="F34" s="18">
        <v>43.8594679120879</v>
      </c>
      <c r="G34" s="18"/>
      <c r="H34" s="8">
        <v>2</v>
      </c>
      <c r="I34" s="8">
        <v>0.0008</v>
      </c>
      <c r="J34" s="18">
        <v>0.0004</v>
      </c>
    </row>
    <row r="35" spans="3:10" ht="15">
      <c r="C35" s="87" t="s">
        <v>7</v>
      </c>
      <c r="D35" s="8">
        <v>7275</v>
      </c>
      <c r="E35" s="8">
        <v>344224.834</v>
      </c>
      <c r="F35" s="18">
        <v>47.3161283848797</v>
      </c>
      <c r="G35" s="18"/>
      <c r="H35" s="8">
        <v>2</v>
      </c>
      <c r="I35" s="8">
        <v>0.0008</v>
      </c>
      <c r="J35" s="18">
        <v>0.0004</v>
      </c>
    </row>
    <row r="36" spans="3:10" ht="15">
      <c r="C36" s="88" t="s">
        <v>8</v>
      </c>
      <c r="D36" s="8">
        <v>7190</v>
      </c>
      <c r="E36" s="8">
        <v>282562.0714</v>
      </c>
      <c r="F36" s="18">
        <v>39.2993145201669</v>
      </c>
      <c r="G36" s="18"/>
      <c r="H36" s="8">
        <v>2</v>
      </c>
      <c r="I36" s="8">
        <v>0.0007</v>
      </c>
      <c r="J36" s="18">
        <v>0.00035</v>
      </c>
    </row>
    <row r="37" spans="3:10" ht="15">
      <c r="C37" s="91" t="s">
        <v>9</v>
      </c>
      <c r="D37" s="8">
        <v>7188</v>
      </c>
      <c r="E37" s="8">
        <v>304983.030032</v>
      </c>
      <c r="F37" s="18">
        <v>42.4294699543684</v>
      </c>
      <c r="G37" s="18"/>
      <c r="H37" s="8">
        <v>2</v>
      </c>
      <c r="I37" s="8">
        <v>0.000842</v>
      </c>
      <c r="J37" s="18">
        <v>0.000421</v>
      </c>
    </row>
    <row r="38" spans="3:10" ht="15">
      <c r="C38" s="92" t="s">
        <v>10</v>
      </c>
      <c r="D38" s="8">
        <v>7184</v>
      </c>
      <c r="E38" s="8">
        <v>293758.663983</v>
      </c>
      <c r="F38" s="18">
        <v>40.890682625696</v>
      </c>
      <c r="G38" s="18"/>
      <c r="H38" s="8">
        <v>2</v>
      </c>
      <c r="I38" s="8">
        <v>0.000842</v>
      </c>
      <c r="J38" s="18">
        <v>0.000421</v>
      </c>
    </row>
    <row r="39" spans="3:10" ht="15">
      <c r="C39" s="95" t="s">
        <v>11</v>
      </c>
      <c r="D39" s="8">
        <v>7175</v>
      </c>
      <c r="E39" s="8">
        <v>313674.472071</v>
      </c>
      <c r="F39" s="18">
        <v>43.7176964558885</v>
      </c>
      <c r="G39" s="18"/>
      <c r="H39" s="8">
        <v>2</v>
      </c>
      <c r="I39" s="8">
        <v>0.000814</v>
      </c>
      <c r="J39" s="18">
        <v>0.000407</v>
      </c>
    </row>
    <row r="40" spans="3:10" ht="15">
      <c r="C40" s="81" t="s">
        <v>12</v>
      </c>
      <c r="D40" s="8">
        <v>7165</v>
      </c>
      <c r="E40" s="8">
        <v>299317.169723</v>
      </c>
      <c r="F40" s="18">
        <v>41.7749015663643</v>
      </c>
      <c r="G40" s="18"/>
      <c r="H40" s="8">
        <v>2</v>
      </c>
      <c r="I40" s="8">
        <v>0.000842</v>
      </c>
      <c r="J40" s="18">
        <v>0.000421</v>
      </c>
    </row>
    <row r="41" spans="3:10" ht="15">
      <c r="C41" s="98" t="s">
        <v>13</v>
      </c>
      <c r="D41" s="8">
        <v>7155</v>
      </c>
      <c r="E41" s="8">
        <v>339271.853354</v>
      </c>
      <c r="F41" s="18">
        <v>47.4174498048917</v>
      </c>
      <c r="G41" s="18"/>
      <c r="H41" s="8">
        <v>2</v>
      </c>
      <c r="I41" s="8">
        <v>0.00085</v>
      </c>
      <c r="J41" s="18">
        <v>0.000425</v>
      </c>
    </row>
    <row r="42" spans="3:10" ht="15">
      <c r="C42" s="97" t="s">
        <v>14</v>
      </c>
      <c r="D42" s="8">
        <v>7167</v>
      </c>
      <c r="E42" s="8">
        <v>344409.069575</v>
      </c>
      <c r="F42" s="18">
        <v>48.0548443665411</v>
      </c>
      <c r="G42" s="18"/>
      <c r="H42" s="8">
        <v>2</v>
      </c>
      <c r="I42" s="8">
        <v>0.000814</v>
      </c>
      <c r="J42" s="18">
        <v>0.000407</v>
      </c>
    </row>
  </sheetData>
  <sheetProtection/>
  <mergeCells count="6">
    <mergeCell ref="B19:B30"/>
    <mergeCell ref="B5:B6"/>
    <mergeCell ref="C5:C6"/>
    <mergeCell ref="D5:F5"/>
    <mergeCell ref="H5:J5"/>
    <mergeCell ref="B7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1"/>
  <sheetViews>
    <sheetView showGridLines="0" zoomScale="90" zoomScaleNormal="90" zoomScalePageLayoutView="0" workbookViewId="0" topLeftCell="A1">
      <pane ySplit="4" topLeftCell="A5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9" customWidth="1"/>
    <col min="2" max="2" width="10.57421875" style="9" customWidth="1"/>
    <col min="3" max="4" width="7.00390625" style="9" customWidth="1"/>
    <col min="5" max="6" width="13.7109375" style="9" customWidth="1"/>
    <col min="7" max="7" width="14.140625" style="9" customWidth="1"/>
    <col min="8" max="14" width="13.7109375" style="9" customWidth="1"/>
    <col min="15" max="15" width="2.8515625" style="9" customWidth="1"/>
    <col min="16" max="16384" width="11.421875" style="9" customWidth="1"/>
  </cols>
  <sheetData>
    <row r="1" ht="10.5" customHeight="1"/>
    <row r="2" ht="26.25">
      <c r="B2" s="10" t="s">
        <v>62</v>
      </c>
    </row>
    <row r="3" spans="2:19" s="19" customFormat="1" ht="15">
      <c r="B3" s="20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4" s="13" customFormat="1" ht="46.5" customHeight="1">
      <c r="A4" s="15"/>
      <c r="B4" s="83" t="s">
        <v>26</v>
      </c>
      <c r="C4" s="83" t="s">
        <v>0</v>
      </c>
      <c r="D4" s="83" t="s">
        <v>1</v>
      </c>
      <c r="E4" s="85" t="s">
        <v>16</v>
      </c>
      <c r="F4" s="85" t="s">
        <v>17</v>
      </c>
      <c r="G4" s="85" t="s">
        <v>21</v>
      </c>
      <c r="H4" s="85" t="s">
        <v>24</v>
      </c>
      <c r="I4" s="85" t="s">
        <v>20</v>
      </c>
      <c r="J4" s="85" t="s">
        <v>18</v>
      </c>
      <c r="K4" s="100" t="s">
        <v>76</v>
      </c>
      <c r="L4" s="85" t="s">
        <v>19</v>
      </c>
      <c r="M4" s="85" t="s">
        <v>15</v>
      </c>
      <c r="N4" s="85" t="s">
        <v>2</v>
      </c>
    </row>
    <row r="5" spans="1:14" ht="15">
      <c r="A5" s="14"/>
      <c r="B5" s="108" t="s">
        <v>58</v>
      </c>
      <c r="C5" s="108">
        <v>2011</v>
      </c>
      <c r="D5" s="84" t="s">
        <v>3</v>
      </c>
      <c r="E5" s="16">
        <v>725</v>
      </c>
      <c r="F5" s="34">
        <v>0</v>
      </c>
      <c r="G5" s="16">
        <v>359</v>
      </c>
      <c r="H5" s="16">
        <v>65</v>
      </c>
      <c r="I5" s="16">
        <v>43</v>
      </c>
      <c r="J5" s="16">
        <v>3410</v>
      </c>
      <c r="K5" s="16">
        <v>0</v>
      </c>
      <c r="L5" s="16">
        <v>1278</v>
      </c>
      <c r="M5" s="16">
        <v>80</v>
      </c>
      <c r="N5" s="16">
        <v>5960</v>
      </c>
    </row>
    <row r="6" spans="1:14" ht="15">
      <c r="A6" s="14"/>
      <c r="B6" s="109"/>
      <c r="C6" s="109"/>
      <c r="D6" s="81" t="s">
        <v>4</v>
      </c>
      <c r="E6" s="8">
        <v>726</v>
      </c>
      <c r="F6" s="35">
        <v>0</v>
      </c>
      <c r="G6" s="8">
        <v>357</v>
      </c>
      <c r="H6" s="8">
        <v>65</v>
      </c>
      <c r="I6" s="8">
        <v>43</v>
      </c>
      <c r="J6" s="8">
        <v>3397</v>
      </c>
      <c r="K6" s="8">
        <v>0</v>
      </c>
      <c r="L6" s="8">
        <v>1297</v>
      </c>
      <c r="M6" s="8">
        <v>80</v>
      </c>
      <c r="N6" s="8">
        <v>5965</v>
      </c>
    </row>
    <row r="7" spans="1:14" ht="15">
      <c r="A7" s="14"/>
      <c r="B7" s="109"/>
      <c r="C7" s="109"/>
      <c r="D7" s="81" t="s">
        <v>5</v>
      </c>
      <c r="E7" s="8">
        <v>731</v>
      </c>
      <c r="F7" s="35">
        <v>0</v>
      </c>
      <c r="G7" s="8">
        <v>356</v>
      </c>
      <c r="H7" s="8">
        <v>65</v>
      </c>
      <c r="I7" s="8">
        <v>43</v>
      </c>
      <c r="J7" s="8">
        <v>3375</v>
      </c>
      <c r="K7" s="8">
        <v>0</v>
      </c>
      <c r="L7" s="8">
        <v>1326</v>
      </c>
      <c r="M7" s="8">
        <v>80</v>
      </c>
      <c r="N7" s="8">
        <v>5976</v>
      </c>
    </row>
    <row r="8" spans="1:14" ht="15">
      <c r="A8" s="14"/>
      <c r="B8" s="109"/>
      <c r="C8" s="109"/>
      <c r="D8" s="81" t="s">
        <v>6</v>
      </c>
      <c r="E8" s="8">
        <v>734</v>
      </c>
      <c r="F8" s="35">
        <v>0</v>
      </c>
      <c r="G8" s="8">
        <v>354</v>
      </c>
      <c r="H8" s="8">
        <v>65</v>
      </c>
      <c r="I8" s="8">
        <v>43</v>
      </c>
      <c r="J8" s="8">
        <v>3350</v>
      </c>
      <c r="K8" s="8">
        <v>0</v>
      </c>
      <c r="L8" s="8">
        <v>1340</v>
      </c>
      <c r="M8" s="8">
        <v>80</v>
      </c>
      <c r="N8" s="8">
        <v>5966</v>
      </c>
    </row>
    <row r="9" spans="1:14" ht="15">
      <c r="A9" s="14"/>
      <c r="B9" s="109"/>
      <c r="C9" s="109"/>
      <c r="D9" s="81" t="s">
        <v>7</v>
      </c>
      <c r="E9" s="8">
        <v>735</v>
      </c>
      <c r="F9" s="35">
        <v>0</v>
      </c>
      <c r="G9" s="8">
        <v>352</v>
      </c>
      <c r="H9" s="8">
        <v>64</v>
      </c>
      <c r="I9" s="8">
        <v>42</v>
      </c>
      <c r="J9" s="8">
        <v>3334</v>
      </c>
      <c r="K9" s="8">
        <v>0</v>
      </c>
      <c r="L9" s="8">
        <v>1350</v>
      </c>
      <c r="M9" s="8">
        <v>73</v>
      </c>
      <c r="N9" s="8">
        <v>5950</v>
      </c>
    </row>
    <row r="10" spans="1:14" ht="15">
      <c r="A10" s="14"/>
      <c r="B10" s="109"/>
      <c r="C10" s="109"/>
      <c r="D10" s="81" t="s">
        <v>8</v>
      </c>
      <c r="E10" s="8">
        <v>732</v>
      </c>
      <c r="F10" s="35">
        <v>0</v>
      </c>
      <c r="G10" s="8">
        <v>345</v>
      </c>
      <c r="H10" s="8">
        <v>64</v>
      </c>
      <c r="I10" s="8">
        <v>43</v>
      </c>
      <c r="J10" s="8">
        <v>3320</v>
      </c>
      <c r="K10" s="8">
        <v>0</v>
      </c>
      <c r="L10" s="8">
        <v>1359</v>
      </c>
      <c r="M10" s="8">
        <v>78</v>
      </c>
      <c r="N10" s="8">
        <v>5941</v>
      </c>
    </row>
    <row r="11" spans="1:14" ht="15">
      <c r="A11" s="14"/>
      <c r="B11" s="109"/>
      <c r="C11" s="109"/>
      <c r="D11" s="81" t="s">
        <v>9</v>
      </c>
      <c r="E11" s="8">
        <v>730</v>
      </c>
      <c r="F11" s="35">
        <v>0</v>
      </c>
      <c r="G11" s="8">
        <v>343</v>
      </c>
      <c r="H11" s="8">
        <v>64</v>
      </c>
      <c r="I11" s="8">
        <v>43</v>
      </c>
      <c r="J11" s="8">
        <v>3296</v>
      </c>
      <c r="K11" s="8">
        <v>0</v>
      </c>
      <c r="L11" s="8">
        <v>1385</v>
      </c>
      <c r="M11" s="8">
        <v>73</v>
      </c>
      <c r="N11" s="8">
        <v>5934</v>
      </c>
    </row>
    <row r="12" spans="1:14" ht="15">
      <c r="A12" s="14"/>
      <c r="B12" s="109"/>
      <c r="C12" s="109"/>
      <c r="D12" s="81" t="s">
        <v>10</v>
      </c>
      <c r="E12" s="8">
        <v>728</v>
      </c>
      <c r="F12" s="35">
        <v>0</v>
      </c>
      <c r="G12" s="8">
        <v>335</v>
      </c>
      <c r="H12" s="8">
        <v>64</v>
      </c>
      <c r="I12" s="8">
        <v>42</v>
      </c>
      <c r="J12" s="8">
        <v>3274</v>
      </c>
      <c r="K12" s="8">
        <v>0</v>
      </c>
      <c r="L12" s="8">
        <v>1411</v>
      </c>
      <c r="M12" s="8">
        <v>77</v>
      </c>
      <c r="N12" s="8">
        <v>5931</v>
      </c>
    </row>
    <row r="13" spans="1:14" ht="15">
      <c r="A13" s="14"/>
      <c r="B13" s="109"/>
      <c r="C13" s="109"/>
      <c r="D13" s="81" t="s">
        <v>11</v>
      </c>
      <c r="E13" s="8">
        <v>728</v>
      </c>
      <c r="F13" s="35">
        <v>0</v>
      </c>
      <c r="G13" s="8">
        <v>332</v>
      </c>
      <c r="H13" s="8">
        <v>63</v>
      </c>
      <c r="I13" s="8">
        <v>42</v>
      </c>
      <c r="J13" s="8">
        <v>3234</v>
      </c>
      <c r="K13" s="8">
        <v>0</v>
      </c>
      <c r="L13" s="8">
        <v>1442</v>
      </c>
      <c r="M13" s="8">
        <v>76</v>
      </c>
      <c r="N13" s="8">
        <v>5917</v>
      </c>
    </row>
    <row r="14" spans="1:14" ht="15">
      <c r="A14" s="14"/>
      <c r="B14" s="109"/>
      <c r="C14" s="109"/>
      <c r="D14" s="81" t="s">
        <v>12</v>
      </c>
      <c r="E14" s="8">
        <v>728</v>
      </c>
      <c r="F14" s="35">
        <v>0</v>
      </c>
      <c r="G14" s="8">
        <v>331</v>
      </c>
      <c r="H14" s="8">
        <v>63</v>
      </c>
      <c r="I14" s="8">
        <v>42</v>
      </c>
      <c r="J14" s="8">
        <v>3217</v>
      </c>
      <c r="K14" s="8">
        <v>0</v>
      </c>
      <c r="L14" s="8">
        <v>1481</v>
      </c>
      <c r="M14" s="8">
        <v>76</v>
      </c>
      <c r="N14" s="8">
        <v>5938</v>
      </c>
    </row>
    <row r="15" spans="1:14" ht="15">
      <c r="A15" s="14"/>
      <c r="B15" s="109"/>
      <c r="C15" s="109"/>
      <c r="D15" s="81" t="s">
        <v>13</v>
      </c>
      <c r="E15" s="8">
        <v>725</v>
      </c>
      <c r="F15" s="35">
        <v>0</v>
      </c>
      <c r="G15" s="8">
        <v>327</v>
      </c>
      <c r="H15" s="8">
        <v>63</v>
      </c>
      <c r="I15" s="8">
        <v>42</v>
      </c>
      <c r="J15" s="8">
        <v>3191</v>
      </c>
      <c r="K15" s="8">
        <v>0</v>
      </c>
      <c r="L15" s="8">
        <v>1512</v>
      </c>
      <c r="M15" s="8">
        <v>74</v>
      </c>
      <c r="N15" s="8">
        <v>5934</v>
      </c>
    </row>
    <row r="16" spans="1:14" ht="15">
      <c r="A16" s="14"/>
      <c r="B16" s="109"/>
      <c r="C16" s="109"/>
      <c r="D16" s="81" t="s">
        <v>14</v>
      </c>
      <c r="E16" s="8">
        <v>725</v>
      </c>
      <c r="F16" s="35">
        <v>0</v>
      </c>
      <c r="G16" s="8">
        <v>324</v>
      </c>
      <c r="H16" s="8">
        <v>64</v>
      </c>
      <c r="I16" s="8">
        <v>41</v>
      </c>
      <c r="J16" s="8">
        <v>3171</v>
      </c>
      <c r="K16" s="8">
        <v>0</v>
      </c>
      <c r="L16" s="8">
        <v>1534</v>
      </c>
      <c r="M16" s="8">
        <v>74</v>
      </c>
      <c r="N16" s="8">
        <v>5933</v>
      </c>
    </row>
    <row r="17" spans="1:14" ht="15">
      <c r="A17" s="14"/>
      <c r="B17" s="109"/>
      <c r="C17" s="111">
        <v>2012</v>
      </c>
      <c r="D17" s="81" t="s">
        <v>3</v>
      </c>
      <c r="E17" s="8">
        <v>722</v>
      </c>
      <c r="F17" s="35">
        <v>0</v>
      </c>
      <c r="G17" s="8">
        <v>321</v>
      </c>
      <c r="H17" s="8">
        <v>64</v>
      </c>
      <c r="I17" s="8">
        <v>37</v>
      </c>
      <c r="J17" s="8">
        <v>3149</v>
      </c>
      <c r="K17" s="8">
        <v>0</v>
      </c>
      <c r="L17" s="8">
        <v>1558</v>
      </c>
      <c r="M17" s="8">
        <v>74</v>
      </c>
      <c r="N17" s="8">
        <v>5925</v>
      </c>
    </row>
    <row r="18" spans="1:14" ht="15">
      <c r="A18" s="14"/>
      <c r="B18" s="109"/>
      <c r="C18" s="111"/>
      <c r="D18" s="81" t="s">
        <v>4</v>
      </c>
      <c r="E18" s="8">
        <v>721</v>
      </c>
      <c r="F18" s="35">
        <v>0</v>
      </c>
      <c r="G18" s="8">
        <v>320</v>
      </c>
      <c r="H18" s="8">
        <v>64</v>
      </c>
      <c r="I18" s="8">
        <v>39</v>
      </c>
      <c r="J18" s="8">
        <v>3148</v>
      </c>
      <c r="K18" s="8">
        <v>0</v>
      </c>
      <c r="L18" s="8">
        <v>1564</v>
      </c>
      <c r="M18" s="8">
        <v>74</v>
      </c>
      <c r="N18" s="8">
        <v>5930</v>
      </c>
    </row>
    <row r="19" spans="1:14" ht="15">
      <c r="A19" s="14"/>
      <c r="B19" s="109"/>
      <c r="C19" s="111"/>
      <c r="D19" s="81" t="s">
        <v>5</v>
      </c>
      <c r="E19" s="8">
        <v>718</v>
      </c>
      <c r="F19" s="35">
        <v>0</v>
      </c>
      <c r="G19" s="8">
        <v>317</v>
      </c>
      <c r="H19" s="8">
        <v>63</v>
      </c>
      <c r="I19" s="8">
        <v>40</v>
      </c>
      <c r="J19" s="8">
        <v>3124</v>
      </c>
      <c r="K19" s="8">
        <v>0</v>
      </c>
      <c r="L19" s="8">
        <v>1594</v>
      </c>
      <c r="M19" s="8">
        <v>73</v>
      </c>
      <c r="N19" s="8">
        <v>5929</v>
      </c>
    </row>
    <row r="20" spans="1:14" ht="15">
      <c r="A20" s="14"/>
      <c r="B20" s="109"/>
      <c r="C20" s="111"/>
      <c r="D20" s="81" t="s">
        <v>6</v>
      </c>
      <c r="E20" s="8">
        <v>717</v>
      </c>
      <c r="F20" s="35">
        <v>0</v>
      </c>
      <c r="G20" s="8">
        <v>317</v>
      </c>
      <c r="H20" s="8">
        <v>63</v>
      </c>
      <c r="I20" s="8">
        <v>41</v>
      </c>
      <c r="J20" s="8">
        <v>3097</v>
      </c>
      <c r="K20" s="8">
        <v>0</v>
      </c>
      <c r="L20" s="8">
        <v>1608</v>
      </c>
      <c r="M20" s="8">
        <v>72</v>
      </c>
      <c r="N20" s="8">
        <v>5915</v>
      </c>
    </row>
    <row r="21" spans="1:14" ht="15">
      <c r="A21" s="14"/>
      <c r="B21" s="109"/>
      <c r="C21" s="111"/>
      <c r="D21" s="81" t="s">
        <v>7</v>
      </c>
      <c r="E21" s="8">
        <v>717</v>
      </c>
      <c r="F21" s="35">
        <v>0</v>
      </c>
      <c r="G21" s="8">
        <v>312</v>
      </c>
      <c r="H21" s="8">
        <v>61</v>
      </c>
      <c r="I21" s="8">
        <v>39</v>
      </c>
      <c r="J21" s="8">
        <v>3075</v>
      </c>
      <c r="K21" s="8">
        <v>0</v>
      </c>
      <c r="L21" s="8">
        <v>1638</v>
      </c>
      <c r="M21" s="8">
        <v>72</v>
      </c>
      <c r="N21" s="8">
        <v>5914</v>
      </c>
    </row>
    <row r="22" spans="1:14" ht="15">
      <c r="A22" s="14"/>
      <c r="B22" s="109"/>
      <c r="C22" s="111"/>
      <c r="D22" s="81" t="s">
        <v>8</v>
      </c>
      <c r="E22" s="8">
        <v>715</v>
      </c>
      <c r="F22" s="35">
        <v>0</v>
      </c>
      <c r="G22" s="8">
        <v>311</v>
      </c>
      <c r="H22" s="8">
        <v>61</v>
      </c>
      <c r="I22" s="8">
        <v>38</v>
      </c>
      <c r="J22" s="8">
        <v>3050</v>
      </c>
      <c r="K22" s="8">
        <v>0</v>
      </c>
      <c r="L22" s="8">
        <v>1643</v>
      </c>
      <c r="M22" s="8">
        <v>71</v>
      </c>
      <c r="N22" s="8">
        <v>5889</v>
      </c>
    </row>
    <row r="23" spans="1:14" ht="15">
      <c r="A23" s="14"/>
      <c r="B23" s="109"/>
      <c r="C23" s="111"/>
      <c r="D23" s="81" t="s">
        <v>9</v>
      </c>
      <c r="E23" s="8">
        <v>715</v>
      </c>
      <c r="F23" s="35">
        <v>0</v>
      </c>
      <c r="G23" s="8">
        <v>307</v>
      </c>
      <c r="H23" s="8">
        <v>61</v>
      </c>
      <c r="I23" s="8">
        <v>38</v>
      </c>
      <c r="J23" s="8">
        <v>3034</v>
      </c>
      <c r="K23" s="8">
        <v>0</v>
      </c>
      <c r="L23" s="8">
        <v>1661</v>
      </c>
      <c r="M23" s="8">
        <v>71</v>
      </c>
      <c r="N23" s="8">
        <v>5887</v>
      </c>
    </row>
    <row r="24" spans="1:14" ht="15">
      <c r="A24" s="14"/>
      <c r="B24" s="109"/>
      <c r="C24" s="111"/>
      <c r="D24" s="81" t="s">
        <v>10</v>
      </c>
      <c r="E24" s="8">
        <v>714</v>
      </c>
      <c r="F24" s="35">
        <v>0</v>
      </c>
      <c r="G24" s="8">
        <v>303</v>
      </c>
      <c r="H24" s="8">
        <v>61</v>
      </c>
      <c r="I24" s="8">
        <v>38</v>
      </c>
      <c r="J24" s="8">
        <v>3017</v>
      </c>
      <c r="K24" s="8">
        <v>0</v>
      </c>
      <c r="L24" s="8">
        <v>1687</v>
      </c>
      <c r="M24" s="8">
        <v>71</v>
      </c>
      <c r="N24" s="8">
        <v>5891</v>
      </c>
    </row>
    <row r="25" spans="1:14" ht="15">
      <c r="A25" s="14"/>
      <c r="B25" s="109"/>
      <c r="C25" s="111"/>
      <c r="D25" s="81" t="s">
        <v>11</v>
      </c>
      <c r="E25" s="8">
        <v>711</v>
      </c>
      <c r="F25" s="35">
        <v>0</v>
      </c>
      <c r="G25" s="8">
        <v>303</v>
      </c>
      <c r="H25" s="8">
        <v>60</v>
      </c>
      <c r="I25" s="8">
        <v>38</v>
      </c>
      <c r="J25" s="8">
        <v>2998</v>
      </c>
      <c r="K25" s="8">
        <v>0</v>
      </c>
      <c r="L25" s="8">
        <v>1708</v>
      </c>
      <c r="M25" s="8">
        <v>71</v>
      </c>
      <c r="N25" s="8">
        <v>5889</v>
      </c>
    </row>
    <row r="26" spans="1:14" ht="15">
      <c r="A26" s="14"/>
      <c r="B26" s="109"/>
      <c r="C26" s="111"/>
      <c r="D26" s="81" t="s">
        <v>12</v>
      </c>
      <c r="E26" s="8">
        <v>706</v>
      </c>
      <c r="F26" s="35">
        <v>0</v>
      </c>
      <c r="G26" s="8">
        <v>303</v>
      </c>
      <c r="H26" s="8">
        <v>60</v>
      </c>
      <c r="I26" s="8">
        <v>38</v>
      </c>
      <c r="J26" s="8">
        <v>2981</v>
      </c>
      <c r="K26" s="8">
        <v>0</v>
      </c>
      <c r="L26" s="8">
        <v>1718</v>
      </c>
      <c r="M26" s="8">
        <v>69</v>
      </c>
      <c r="N26" s="8">
        <v>5875</v>
      </c>
    </row>
    <row r="27" spans="1:14" ht="15">
      <c r="A27" s="14"/>
      <c r="B27" s="82"/>
      <c r="C27" s="111"/>
      <c r="D27" s="81" t="s">
        <v>13</v>
      </c>
      <c r="E27" s="8">
        <v>704</v>
      </c>
      <c r="F27" s="35">
        <v>0</v>
      </c>
      <c r="G27" s="8">
        <v>300</v>
      </c>
      <c r="H27" s="8">
        <v>61</v>
      </c>
      <c r="I27" s="8">
        <v>38</v>
      </c>
      <c r="J27" s="8">
        <v>2960</v>
      </c>
      <c r="K27" s="8">
        <v>0</v>
      </c>
      <c r="L27" s="8">
        <v>1728</v>
      </c>
      <c r="M27" s="8">
        <v>69</v>
      </c>
      <c r="N27" s="8">
        <v>5860</v>
      </c>
    </row>
    <row r="28" spans="1:14" ht="15">
      <c r="A28" s="14"/>
      <c r="B28" s="82"/>
      <c r="C28" s="111"/>
      <c r="D28" s="81" t="s">
        <v>14</v>
      </c>
      <c r="E28" s="8">
        <v>701</v>
      </c>
      <c r="F28" s="35">
        <v>0</v>
      </c>
      <c r="G28" s="8">
        <v>299</v>
      </c>
      <c r="H28" s="8">
        <v>61</v>
      </c>
      <c r="I28" s="8">
        <v>38</v>
      </c>
      <c r="J28" s="8">
        <v>2948</v>
      </c>
      <c r="K28" s="8">
        <v>0</v>
      </c>
      <c r="L28" s="8">
        <v>1729</v>
      </c>
      <c r="M28" s="8">
        <v>69</v>
      </c>
      <c r="N28" s="8">
        <v>5845</v>
      </c>
    </row>
    <row r="29" spans="1:14" ht="15">
      <c r="A29" s="14"/>
      <c r="B29" s="82"/>
      <c r="C29" s="109">
        <v>2013</v>
      </c>
      <c r="D29" s="81" t="s">
        <v>3</v>
      </c>
      <c r="E29" s="8">
        <v>701</v>
      </c>
      <c r="F29" s="35">
        <v>0</v>
      </c>
      <c r="G29" s="8">
        <v>296</v>
      </c>
      <c r="H29" s="8">
        <v>62</v>
      </c>
      <c r="I29" s="8">
        <v>40</v>
      </c>
      <c r="J29" s="8">
        <v>2939</v>
      </c>
      <c r="K29" s="8">
        <v>0</v>
      </c>
      <c r="L29" s="8">
        <v>1750</v>
      </c>
      <c r="M29" s="8">
        <v>69</v>
      </c>
      <c r="N29" s="8">
        <v>5857</v>
      </c>
    </row>
    <row r="30" spans="1:14" ht="15">
      <c r="A30" s="14"/>
      <c r="B30" s="82"/>
      <c r="C30" s="109"/>
      <c r="D30" s="81" t="s">
        <v>4</v>
      </c>
      <c r="E30" s="8">
        <v>700</v>
      </c>
      <c r="F30" s="35">
        <v>0</v>
      </c>
      <c r="G30" s="8">
        <v>294</v>
      </c>
      <c r="H30" s="8">
        <v>62</v>
      </c>
      <c r="I30" s="8">
        <v>37</v>
      </c>
      <c r="J30" s="8">
        <v>2932</v>
      </c>
      <c r="K30" s="8">
        <v>0</v>
      </c>
      <c r="L30" s="8">
        <v>1759</v>
      </c>
      <c r="M30" s="8">
        <v>69</v>
      </c>
      <c r="N30" s="8">
        <v>5853</v>
      </c>
    </row>
    <row r="31" spans="1:14" ht="15">
      <c r="A31" s="14"/>
      <c r="B31" s="82"/>
      <c r="C31" s="109"/>
      <c r="D31" s="81" t="s">
        <v>5</v>
      </c>
      <c r="E31" s="8">
        <v>698</v>
      </c>
      <c r="F31" s="35">
        <v>0</v>
      </c>
      <c r="G31" s="8">
        <v>292</v>
      </c>
      <c r="H31" s="8">
        <v>61</v>
      </c>
      <c r="I31" s="8">
        <v>37</v>
      </c>
      <c r="J31" s="8">
        <v>2912</v>
      </c>
      <c r="K31" s="8">
        <v>0</v>
      </c>
      <c r="L31" s="8">
        <v>1768</v>
      </c>
      <c r="M31" s="8">
        <v>69</v>
      </c>
      <c r="N31" s="8">
        <v>5837</v>
      </c>
    </row>
    <row r="32" spans="1:14" ht="15">
      <c r="A32" s="14"/>
      <c r="B32" s="82"/>
      <c r="C32" s="109"/>
      <c r="D32" s="81" t="s">
        <v>6</v>
      </c>
      <c r="E32" s="8">
        <v>695</v>
      </c>
      <c r="F32" s="35">
        <v>0</v>
      </c>
      <c r="G32" s="8">
        <v>288</v>
      </c>
      <c r="H32" s="8">
        <v>59</v>
      </c>
      <c r="I32" s="8">
        <v>37</v>
      </c>
      <c r="J32" s="8">
        <v>2895</v>
      </c>
      <c r="K32" s="8">
        <v>0</v>
      </c>
      <c r="L32" s="8">
        <v>1802</v>
      </c>
      <c r="M32" s="8">
        <v>69</v>
      </c>
      <c r="N32" s="8">
        <v>5845</v>
      </c>
    </row>
    <row r="33" spans="1:14" ht="15">
      <c r="A33" s="14"/>
      <c r="B33" s="86"/>
      <c r="C33" s="86"/>
      <c r="D33" s="87" t="s">
        <v>7</v>
      </c>
      <c r="E33" s="8">
        <v>690</v>
      </c>
      <c r="F33" s="35">
        <v>0</v>
      </c>
      <c r="G33" s="8">
        <v>285</v>
      </c>
      <c r="H33" s="8">
        <v>60</v>
      </c>
      <c r="I33" s="35">
        <v>38</v>
      </c>
      <c r="J33" s="8">
        <v>2876</v>
      </c>
      <c r="K33" s="8">
        <v>0</v>
      </c>
      <c r="L33" s="8">
        <v>1821</v>
      </c>
      <c r="M33" s="8">
        <v>69</v>
      </c>
      <c r="N33" s="8">
        <v>5839</v>
      </c>
    </row>
    <row r="34" spans="1:14" ht="15">
      <c r="A34" s="14"/>
      <c r="B34" s="89"/>
      <c r="C34" s="89"/>
      <c r="D34" s="88" t="s">
        <v>8</v>
      </c>
      <c r="E34" s="8">
        <v>687</v>
      </c>
      <c r="F34" s="35">
        <v>0</v>
      </c>
      <c r="G34" s="8">
        <v>285</v>
      </c>
      <c r="H34" s="8">
        <v>60</v>
      </c>
      <c r="I34" s="35">
        <v>38</v>
      </c>
      <c r="J34" s="8">
        <v>2851</v>
      </c>
      <c r="K34" s="8">
        <v>0</v>
      </c>
      <c r="L34" s="8">
        <v>1851</v>
      </c>
      <c r="M34" s="8">
        <v>69</v>
      </c>
      <c r="N34" s="8">
        <v>5841</v>
      </c>
    </row>
    <row r="35" spans="1:14" ht="15">
      <c r="A35" s="14"/>
      <c r="B35" s="90"/>
      <c r="C35" s="90"/>
      <c r="D35" s="91" t="s">
        <v>9</v>
      </c>
      <c r="E35" s="8">
        <v>685</v>
      </c>
      <c r="F35" s="35">
        <v>0</v>
      </c>
      <c r="G35" s="8">
        <v>283</v>
      </c>
      <c r="H35" s="8">
        <v>60</v>
      </c>
      <c r="I35" s="35">
        <v>38</v>
      </c>
      <c r="J35" s="8">
        <v>2842</v>
      </c>
      <c r="K35" s="8">
        <v>0</v>
      </c>
      <c r="L35" s="8">
        <v>1865</v>
      </c>
      <c r="M35" s="8">
        <v>69</v>
      </c>
      <c r="N35" s="8">
        <v>5842</v>
      </c>
    </row>
    <row r="36" spans="1:14" ht="15">
      <c r="A36" s="14"/>
      <c r="B36" s="93"/>
      <c r="C36" s="93"/>
      <c r="D36" s="92" t="s">
        <v>10</v>
      </c>
      <c r="E36" s="8">
        <v>683</v>
      </c>
      <c r="F36" s="35">
        <v>0</v>
      </c>
      <c r="G36" s="8">
        <v>279</v>
      </c>
      <c r="H36" s="8">
        <v>60</v>
      </c>
      <c r="I36" s="35">
        <v>38</v>
      </c>
      <c r="J36" s="8">
        <v>2820</v>
      </c>
      <c r="K36" s="8">
        <v>0</v>
      </c>
      <c r="L36" s="8">
        <v>1881</v>
      </c>
      <c r="M36" s="8">
        <v>69</v>
      </c>
      <c r="N36" s="8">
        <v>5830</v>
      </c>
    </row>
    <row r="37" spans="1:14" ht="15">
      <c r="A37" s="14"/>
      <c r="B37" s="94"/>
      <c r="C37" s="94"/>
      <c r="D37" s="95" t="s">
        <v>11</v>
      </c>
      <c r="E37" s="8">
        <v>679</v>
      </c>
      <c r="F37" s="35">
        <v>0</v>
      </c>
      <c r="G37" s="8">
        <v>280</v>
      </c>
      <c r="H37" s="8">
        <v>60</v>
      </c>
      <c r="I37" s="35">
        <v>38</v>
      </c>
      <c r="J37" s="8">
        <v>2797</v>
      </c>
      <c r="K37" s="8">
        <v>0</v>
      </c>
      <c r="L37" s="8">
        <v>1894</v>
      </c>
      <c r="M37" s="8">
        <v>69</v>
      </c>
      <c r="N37" s="8">
        <v>5817</v>
      </c>
    </row>
    <row r="38" spans="1:14" ht="15">
      <c r="A38" s="14"/>
      <c r="B38" s="82"/>
      <c r="C38" s="82"/>
      <c r="D38" s="81" t="s">
        <v>12</v>
      </c>
      <c r="E38" s="8">
        <v>677</v>
      </c>
      <c r="F38" s="35">
        <v>0</v>
      </c>
      <c r="G38" s="8">
        <v>276</v>
      </c>
      <c r="H38" s="8">
        <v>60</v>
      </c>
      <c r="I38" s="35">
        <v>38</v>
      </c>
      <c r="J38" s="8">
        <v>2785</v>
      </c>
      <c r="K38" s="8">
        <v>0</v>
      </c>
      <c r="L38" s="8">
        <v>1905</v>
      </c>
      <c r="M38" s="8">
        <v>68</v>
      </c>
      <c r="N38" s="8">
        <v>5809</v>
      </c>
    </row>
    <row r="39" spans="1:14" ht="15">
      <c r="A39" s="14"/>
      <c r="B39" s="99"/>
      <c r="C39" s="99"/>
      <c r="D39" s="98" t="s">
        <v>13</v>
      </c>
      <c r="E39" s="8">
        <v>676</v>
      </c>
      <c r="F39" s="35">
        <v>0</v>
      </c>
      <c r="G39" s="8">
        <v>274</v>
      </c>
      <c r="H39" s="8">
        <v>60</v>
      </c>
      <c r="I39" s="8">
        <v>38</v>
      </c>
      <c r="J39" s="8">
        <v>2767</v>
      </c>
      <c r="K39" s="8">
        <v>0</v>
      </c>
      <c r="L39" s="8">
        <v>1919</v>
      </c>
      <c r="M39" s="8">
        <v>68</v>
      </c>
      <c r="N39" s="8">
        <v>5802</v>
      </c>
    </row>
    <row r="40" spans="1:14" ht="15">
      <c r="A40" s="14"/>
      <c r="B40" s="82"/>
      <c r="C40" s="82"/>
      <c r="D40" s="81" t="s">
        <v>14</v>
      </c>
      <c r="E40" s="8">
        <v>674</v>
      </c>
      <c r="F40" s="35">
        <v>0</v>
      </c>
      <c r="G40" s="8">
        <v>276</v>
      </c>
      <c r="H40" s="8">
        <v>60</v>
      </c>
      <c r="I40" s="8">
        <v>38</v>
      </c>
      <c r="J40" s="8">
        <v>2755</v>
      </c>
      <c r="K40" s="8">
        <v>0</v>
      </c>
      <c r="L40" s="8">
        <v>1937</v>
      </c>
      <c r="M40" s="8">
        <v>68</v>
      </c>
      <c r="N40" s="8">
        <v>5808</v>
      </c>
    </row>
    <row r="41" spans="1:14" ht="15">
      <c r="A41" s="14"/>
      <c r="B41" s="96"/>
      <c r="C41" s="96"/>
      <c r="D41" s="97"/>
      <c r="E41" s="8"/>
      <c r="F41" s="35"/>
      <c r="G41" s="8"/>
      <c r="H41" s="8"/>
      <c r="I41" s="8"/>
      <c r="J41" s="8"/>
      <c r="K41" s="8"/>
      <c r="L41" s="8"/>
      <c r="M41" s="8"/>
      <c r="N41" s="8"/>
    </row>
    <row r="42" spans="1:14" ht="15">
      <c r="A42" s="14"/>
      <c r="B42" s="111" t="s">
        <v>57</v>
      </c>
      <c r="C42" s="111">
        <v>2011</v>
      </c>
      <c r="D42" s="81" t="s">
        <v>3</v>
      </c>
      <c r="E42" s="8">
        <v>40</v>
      </c>
      <c r="F42" s="35">
        <v>0</v>
      </c>
      <c r="G42" s="8">
        <v>49</v>
      </c>
      <c r="H42" s="8">
        <v>20</v>
      </c>
      <c r="I42" s="57">
        <v>0</v>
      </c>
      <c r="J42" s="8">
        <v>853</v>
      </c>
      <c r="K42" s="8">
        <v>0</v>
      </c>
      <c r="L42" s="8">
        <v>19</v>
      </c>
      <c r="M42" s="8">
        <v>54</v>
      </c>
      <c r="N42" s="8">
        <v>1035</v>
      </c>
    </row>
    <row r="43" spans="1:14" ht="15">
      <c r="A43" s="14"/>
      <c r="B43" s="109"/>
      <c r="C43" s="109"/>
      <c r="D43" s="81" t="s">
        <v>4</v>
      </c>
      <c r="E43" s="8">
        <v>40</v>
      </c>
      <c r="F43" s="35">
        <v>0</v>
      </c>
      <c r="G43" s="8">
        <v>49</v>
      </c>
      <c r="H43" s="8">
        <v>20</v>
      </c>
      <c r="I43" s="35">
        <v>0</v>
      </c>
      <c r="J43" s="8">
        <v>847</v>
      </c>
      <c r="K43" s="8">
        <v>0</v>
      </c>
      <c r="L43" s="8">
        <v>20</v>
      </c>
      <c r="M43" s="8">
        <v>54</v>
      </c>
      <c r="N43" s="8">
        <v>1030</v>
      </c>
    </row>
    <row r="44" spans="1:14" ht="15">
      <c r="A44" s="14"/>
      <c r="B44" s="109"/>
      <c r="C44" s="109"/>
      <c r="D44" s="81" t="s">
        <v>5</v>
      </c>
      <c r="E44" s="8">
        <v>40</v>
      </c>
      <c r="F44" s="57">
        <v>0</v>
      </c>
      <c r="G44" s="8">
        <v>47</v>
      </c>
      <c r="H44" s="8">
        <v>21</v>
      </c>
      <c r="I44" s="35">
        <v>0</v>
      </c>
      <c r="J44" s="8">
        <v>841</v>
      </c>
      <c r="K44" s="8">
        <v>0</v>
      </c>
      <c r="L44" s="8">
        <v>19</v>
      </c>
      <c r="M44" s="8">
        <v>51</v>
      </c>
      <c r="N44" s="8">
        <v>1019</v>
      </c>
    </row>
    <row r="45" spans="1:14" ht="15">
      <c r="A45" s="14"/>
      <c r="B45" s="109"/>
      <c r="C45" s="109"/>
      <c r="D45" s="81" t="s">
        <v>6</v>
      </c>
      <c r="E45" s="8">
        <v>40</v>
      </c>
      <c r="F45" s="35">
        <v>0</v>
      </c>
      <c r="G45" s="8">
        <v>47</v>
      </c>
      <c r="H45" s="8">
        <v>21</v>
      </c>
      <c r="I45" s="35">
        <v>0</v>
      </c>
      <c r="J45" s="8">
        <v>829</v>
      </c>
      <c r="K45" s="8">
        <v>0</v>
      </c>
      <c r="L45" s="8">
        <v>19</v>
      </c>
      <c r="M45" s="8">
        <v>54</v>
      </c>
      <c r="N45" s="8">
        <v>1010</v>
      </c>
    </row>
    <row r="46" spans="1:14" ht="15">
      <c r="A46" s="14"/>
      <c r="B46" s="109"/>
      <c r="C46" s="109"/>
      <c r="D46" s="81" t="s">
        <v>7</v>
      </c>
      <c r="E46" s="8">
        <v>40</v>
      </c>
      <c r="F46" s="35">
        <v>0</v>
      </c>
      <c r="G46" s="8">
        <v>47</v>
      </c>
      <c r="H46" s="8">
        <v>21</v>
      </c>
      <c r="I46" s="35">
        <v>0</v>
      </c>
      <c r="J46" s="8">
        <v>818</v>
      </c>
      <c r="K46" s="8">
        <v>0</v>
      </c>
      <c r="L46" s="8">
        <v>19</v>
      </c>
      <c r="M46" s="8">
        <v>54</v>
      </c>
      <c r="N46" s="8">
        <v>999</v>
      </c>
    </row>
    <row r="47" spans="1:14" ht="15">
      <c r="A47" s="14"/>
      <c r="B47" s="109"/>
      <c r="C47" s="109"/>
      <c r="D47" s="81" t="s">
        <v>8</v>
      </c>
      <c r="E47" s="8">
        <v>40</v>
      </c>
      <c r="F47" s="35">
        <v>0</v>
      </c>
      <c r="G47" s="8">
        <v>47</v>
      </c>
      <c r="H47" s="8">
        <v>21</v>
      </c>
      <c r="I47" s="35">
        <v>0</v>
      </c>
      <c r="J47" s="8">
        <v>814</v>
      </c>
      <c r="K47" s="8">
        <v>0</v>
      </c>
      <c r="L47" s="8">
        <v>20</v>
      </c>
      <c r="M47" s="8">
        <v>54</v>
      </c>
      <c r="N47" s="8">
        <v>996</v>
      </c>
    </row>
    <row r="48" spans="1:14" ht="15">
      <c r="A48" s="14"/>
      <c r="B48" s="109"/>
      <c r="C48" s="109"/>
      <c r="D48" s="81" t="s">
        <v>9</v>
      </c>
      <c r="E48" s="8">
        <v>40</v>
      </c>
      <c r="F48" s="8">
        <v>18</v>
      </c>
      <c r="G48" s="8">
        <v>46</v>
      </c>
      <c r="H48" s="8">
        <v>21</v>
      </c>
      <c r="I48" s="35">
        <v>0</v>
      </c>
      <c r="J48" s="8">
        <v>803</v>
      </c>
      <c r="K48" s="8">
        <v>0</v>
      </c>
      <c r="L48" s="8">
        <v>20</v>
      </c>
      <c r="M48" s="8">
        <v>39</v>
      </c>
      <c r="N48" s="8">
        <v>987</v>
      </c>
    </row>
    <row r="49" spans="1:14" ht="15">
      <c r="A49" s="14"/>
      <c r="B49" s="109"/>
      <c r="C49" s="109"/>
      <c r="D49" s="81" t="s">
        <v>10</v>
      </c>
      <c r="E49" s="8">
        <v>40</v>
      </c>
      <c r="F49" s="8">
        <v>18</v>
      </c>
      <c r="G49" s="8">
        <v>45</v>
      </c>
      <c r="H49" s="8">
        <v>21</v>
      </c>
      <c r="I49" s="35">
        <v>0</v>
      </c>
      <c r="J49" s="8">
        <v>799</v>
      </c>
      <c r="K49" s="8">
        <v>0</v>
      </c>
      <c r="L49" s="8">
        <v>20</v>
      </c>
      <c r="M49" s="8">
        <v>39</v>
      </c>
      <c r="N49" s="8">
        <v>982</v>
      </c>
    </row>
    <row r="50" spans="1:14" ht="15">
      <c r="A50" s="14"/>
      <c r="B50" s="109"/>
      <c r="C50" s="109"/>
      <c r="D50" s="81" t="s">
        <v>11</v>
      </c>
      <c r="E50" s="8">
        <v>40</v>
      </c>
      <c r="F50" s="8">
        <v>18</v>
      </c>
      <c r="G50" s="8">
        <v>45</v>
      </c>
      <c r="H50" s="8">
        <v>21</v>
      </c>
      <c r="I50" s="35">
        <v>0</v>
      </c>
      <c r="J50" s="8">
        <v>793</v>
      </c>
      <c r="K50" s="8">
        <v>0</v>
      </c>
      <c r="L50" s="8">
        <v>20</v>
      </c>
      <c r="M50" s="8">
        <v>39</v>
      </c>
      <c r="N50" s="8">
        <v>976</v>
      </c>
    </row>
    <row r="51" spans="1:14" ht="15">
      <c r="A51" s="14"/>
      <c r="B51" s="109"/>
      <c r="C51" s="109"/>
      <c r="D51" s="81" t="s">
        <v>12</v>
      </c>
      <c r="E51" s="8">
        <v>40</v>
      </c>
      <c r="F51" s="8">
        <v>16</v>
      </c>
      <c r="G51" s="8">
        <v>45</v>
      </c>
      <c r="H51" s="8">
        <v>21</v>
      </c>
      <c r="I51" s="35">
        <v>0</v>
      </c>
      <c r="J51" s="8">
        <v>782</v>
      </c>
      <c r="K51" s="8">
        <v>0</v>
      </c>
      <c r="L51" s="8">
        <v>20</v>
      </c>
      <c r="M51" s="8">
        <v>39</v>
      </c>
      <c r="N51" s="8">
        <v>963</v>
      </c>
    </row>
    <row r="52" spans="1:14" ht="15">
      <c r="A52" s="14"/>
      <c r="B52" s="109"/>
      <c r="C52" s="109"/>
      <c r="D52" s="81" t="s">
        <v>13</v>
      </c>
      <c r="E52" s="8">
        <v>40</v>
      </c>
      <c r="F52" s="8">
        <v>25</v>
      </c>
      <c r="G52" s="8">
        <v>44</v>
      </c>
      <c r="H52" s="8">
        <v>21</v>
      </c>
      <c r="I52" s="35">
        <v>0</v>
      </c>
      <c r="J52" s="8">
        <v>770</v>
      </c>
      <c r="K52" s="8">
        <v>0</v>
      </c>
      <c r="L52" s="8">
        <v>20</v>
      </c>
      <c r="M52" s="8">
        <v>54</v>
      </c>
      <c r="N52" s="8">
        <v>974</v>
      </c>
    </row>
    <row r="53" spans="1:14" ht="15">
      <c r="A53" s="14"/>
      <c r="B53" s="109"/>
      <c r="C53" s="109"/>
      <c r="D53" s="81" t="s">
        <v>14</v>
      </c>
      <c r="E53" s="8">
        <v>40</v>
      </c>
      <c r="F53" s="8">
        <v>25</v>
      </c>
      <c r="G53" s="8">
        <v>44</v>
      </c>
      <c r="H53" s="8">
        <v>21</v>
      </c>
      <c r="I53" s="35">
        <v>0</v>
      </c>
      <c r="J53" s="8">
        <v>763</v>
      </c>
      <c r="K53" s="8">
        <v>0</v>
      </c>
      <c r="L53" s="8">
        <v>20</v>
      </c>
      <c r="M53" s="8">
        <v>62</v>
      </c>
      <c r="N53" s="8">
        <v>975</v>
      </c>
    </row>
    <row r="54" spans="1:14" ht="15">
      <c r="A54" s="14"/>
      <c r="B54" s="109"/>
      <c r="C54" s="111">
        <v>2012</v>
      </c>
      <c r="D54" s="81" t="s">
        <v>3</v>
      </c>
      <c r="E54" s="8">
        <v>40</v>
      </c>
      <c r="F54" s="8">
        <v>103</v>
      </c>
      <c r="G54" s="8">
        <v>43</v>
      </c>
      <c r="H54" s="8">
        <v>21</v>
      </c>
      <c r="I54" s="35">
        <v>0</v>
      </c>
      <c r="J54" s="8">
        <v>749</v>
      </c>
      <c r="K54" s="8">
        <v>0</v>
      </c>
      <c r="L54" s="8">
        <v>19</v>
      </c>
      <c r="M54" s="8">
        <v>432</v>
      </c>
      <c r="N54" s="8">
        <v>1407</v>
      </c>
    </row>
    <row r="55" spans="1:14" ht="15">
      <c r="A55" s="14"/>
      <c r="B55" s="109"/>
      <c r="C55" s="111"/>
      <c r="D55" s="81" t="s">
        <v>4</v>
      </c>
      <c r="E55" s="8">
        <v>40</v>
      </c>
      <c r="F55" s="8">
        <v>103</v>
      </c>
      <c r="G55" s="8">
        <v>44</v>
      </c>
      <c r="H55" s="8">
        <v>21</v>
      </c>
      <c r="I55" s="35">
        <v>0</v>
      </c>
      <c r="J55" s="8">
        <v>748</v>
      </c>
      <c r="K55" s="8">
        <v>0</v>
      </c>
      <c r="L55" s="8">
        <v>18</v>
      </c>
      <c r="M55" s="8">
        <v>432</v>
      </c>
      <c r="N55" s="8">
        <v>1406</v>
      </c>
    </row>
    <row r="56" spans="1:14" ht="15">
      <c r="A56" s="14"/>
      <c r="B56" s="109"/>
      <c r="C56" s="111"/>
      <c r="D56" s="81" t="s">
        <v>5</v>
      </c>
      <c r="E56" s="8">
        <v>40</v>
      </c>
      <c r="F56" s="8">
        <v>103</v>
      </c>
      <c r="G56" s="8">
        <v>42</v>
      </c>
      <c r="H56" s="8">
        <v>22</v>
      </c>
      <c r="I56" s="35">
        <v>0</v>
      </c>
      <c r="J56" s="8">
        <v>739</v>
      </c>
      <c r="K56" s="8">
        <v>0</v>
      </c>
      <c r="L56" s="8">
        <v>18</v>
      </c>
      <c r="M56" s="8">
        <v>443</v>
      </c>
      <c r="N56" s="8">
        <v>1407</v>
      </c>
    </row>
    <row r="57" spans="1:14" ht="15">
      <c r="A57" s="14"/>
      <c r="B57" s="109"/>
      <c r="C57" s="111"/>
      <c r="D57" s="81" t="s">
        <v>6</v>
      </c>
      <c r="E57" s="8">
        <v>40</v>
      </c>
      <c r="F57" s="8">
        <v>159</v>
      </c>
      <c r="G57" s="8">
        <v>42</v>
      </c>
      <c r="H57" s="8">
        <v>22</v>
      </c>
      <c r="I57" s="35">
        <v>0</v>
      </c>
      <c r="J57" s="8">
        <v>736</v>
      </c>
      <c r="K57" s="8">
        <v>0</v>
      </c>
      <c r="L57" s="8">
        <v>18</v>
      </c>
      <c r="M57" s="8">
        <v>443</v>
      </c>
      <c r="N57" s="8">
        <v>1460</v>
      </c>
    </row>
    <row r="58" spans="1:14" ht="15">
      <c r="A58" s="14"/>
      <c r="B58" s="109"/>
      <c r="C58" s="111"/>
      <c r="D58" s="81" t="s">
        <v>7</v>
      </c>
      <c r="E58" s="8">
        <v>40</v>
      </c>
      <c r="F58" s="8">
        <v>158</v>
      </c>
      <c r="G58" s="8">
        <v>44</v>
      </c>
      <c r="H58" s="8">
        <v>22</v>
      </c>
      <c r="I58" s="35">
        <v>0</v>
      </c>
      <c r="J58" s="8">
        <v>732</v>
      </c>
      <c r="K58" s="8">
        <v>0</v>
      </c>
      <c r="L58" s="8">
        <v>18</v>
      </c>
      <c r="M58" s="8">
        <v>459</v>
      </c>
      <c r="N58" s="8">
        <v>1473</v>
      </c>
    </row>
    <row r="59" spans="1:14" ht="15">
      <c r="A59" s="14"/>
      <c r="B59" s="109"/>
      <c r="C59" s="111"/>
      <c r="D59" s="81" t="s">
        <v>8</v>
      </c>
      <c r="E59" s="8">
        <v>40</v>
      </c>
      <c r="F59" s="8">
        <v>158</v>
      </c>
      <c r="G59" s="8">
        <v>44</v>
      </c>
      <c r="H59" s="8">
        <v>22</v>
      </c>
      <c r="I59" s="35">
        <v>0</v>
      </c>
      <c r="J59" s="8">
        <v>723</v>
      </c>
      <c r="K59" s="8">
        <v>0</v>
      </c>
      <c r="L59" s="8">
        <v>17</v>
      </c>
      <c r="M59" s="8">
        <v>461</v>
      </c>
      <c r="N59" s="8">
        <v>1465</v>
      </c>
    </row>
    <row r="60" spans="1:14" ht="15">
      <c r="A60" s="14"/>
      <c r="B60" s="109"/>
      <c r="C60" s="111"/>
      <c r="D60" s="81" t="s">
        <v>9</v>
      </c>
      <c r="E60" s="8">
        <v>41</v>
      </c>
      <c r="F60" s="8">
        <v>157</v>
      </c>
      <c r="G60" s="8">
        <v>45</v>
      </c>
      <c r="H60" s="8">
        <v>22</v>
      </c>
      <c r="I60" s="35">
        <v>0</v>
      </c>
      <c r="J60" s="8">
        <v>717</v>
      </c>
      <c r="K60" s="8">
        <v>0</v>
      </c>
      <c r="L60" s="8">
        <v>17</v>
      </c>
      <c r="M60" s="8">
        <v>463</v>
      </c>
      <c r="N60" s="8">
        <v>1462</v>
      </c>
    </row>
    <row r="61" spans="1:14" ht="15">
      <c r="A61" s="14"/>
      <c r="B61" s="109"/>
      <c r="C61" s="111"/>
      <c r="D61" s="81" t="s">
        <v>10</v>
      </c>
      <c r="E61" s="8">
        <v>40</v>
      </c>
      <c r="F61" s="8">
        <v>180</v>
      </c>
      <c r="G61" s="8">
        <v>46</v>
      </c>
      <c r="H61" s="8">
        <v>22</v>
      </c>
      <c r="I61" s="35">
        <v>0</v>
      </c>
      <c r="J61" s="8">
        <v>712</v>
      </c>
      <c r="K61" s="8">
        <v>0</v>
      </c>
      <c r="L61" s="8">
        <v>17</v>
      </c>
      <c r="M61" s="8">
        <v>465</v>
      </c>
      <c r="N61" s="8">
        <v>1482</v>
      </c>
    </row>
    <row r="62" spans="1:14" ht="15">
      <c r="A62" s="14"/>
      <c r="B62" s="109"/>
      <c r="C62" s="111"/>
      <c r="D62" s="81" t="s">
        <v>11</v>
      </c>
      <c r="E62" s="8">
        <v>40</v>
      </c>
      <c r="F62" s="8">
        <v>178</v>
      </c>
      <c r="G62" s="8">
        <v>45</v>
      </c>
      <c r="H62" s="8">
        <v>22</v>
      </c>
      <c r="I62" s="35">
        <v>0</v>
      </c>
      <c r="J62" s="8">
        <v>703</v>
      </c>
      <c r="K62" s="8">
        <v>0</v>
      </c>
      <c r="L62" s="8">
        <v>17</v>
      </c>
      <c r="M62" s="8">
        <v>463</v>
      </c>
      <c r="N62" s="8">
        <v>1468</v>
      </c>
    </row>
    <row r="63" spans="1:14" ht="15">
      <c r="A63" s="14"/>
      <c r="B63" s="109"/>
      <c r="C63" s="111"/>
      <c r="D63" s="81" t="s">
        <v>12</v>
      </c>
      <c r="E63" s="8">
        <v>40</v>
      </c>
      <c r="F63" s="8">
        <v>174</v>
      </c>
      <c r="G63" s="8">
        <v>45</v>
      </c>
      <c r="H63" s="8">
        <v>22</v>
      </c>
      <c r="I63" s="35">
        <v>0</v>
      </c>
      <c r="J63" s="8">
        <v>701</v>
      </c>
      <c r="K63" s="8">
        <v>0</v>
      </c>
      <c r="L63" s="8">
        <v>17</v>
      </c>
      <c r="M63" s="8">
        <v>462</v>
      </c>
      <c r="N63" s="8">
        <v>1461</v>
      </c>
    </row>
    <row r="64" spans="1:14" ht="15">
      <c r="A64" s="14"/>
      <c r="B64" s="109"/>
      <c r="C64" s="111"/>
      <c r="D64" s="81" t="s">
        <v>13</v>
      </c>
      <c r="E64" s="8">
        <v>39</v>
      </c>
      <c r="F64" s="8">
        <v>174</v>
      </c>
      <c r="G64" s="8">
        <v>45</v>
      </c>
      <c r="H64" s="8">
        <v>22</v>
      </c>
      <c r="I64" s="35">
        <v>0</v>
      </c>
      <c r="J64" s="8">
        <v>697</v>
      </c>
      <c r="K64" s="8">
        <v>0</v>
      </c>
      <c r="L64" s="8">
        <v>20</v>
      </c>
      <c r="M64" s="8">
        <v>455</v>
      </c>
      <c r="N64" s="8">
        <v>1452</v>
      </c>
    </row>
    <row r="65" spans="1:14" ht="15">
      <c r="A65" s="14"/>
      <c r="B65" s="109"/>
      <c r="C65" s="111"/>
      <c r="D65" s="81" t="s">
        <v>14</v>
      </c>
      <c r="E65" s="8">
        <v>39</v>
      </c>
      <c r="F65" s="8">
        <v>175</v>
      </c>
      <c r="G65" s="8">
        <v>45</v>
      </c>
      <c r="H65" s="8">
        <v>22</v>
      </c>
      <c r="I65" s="35">
        <v>0</v>
      </c>
      <c r="J65" s="8">
        <v>691</v>
      </c>
      <c r="K65" s="8">
        <v>0</v>
      </c>
      <c r="L65" s="8">
        <v>21</v>
      </c>
      <c r="M65" s="8">
        <v>455</v>
      </c>
      <c r="N65" s="8">
        <v>1448</v>
      </c>
    </row>
    <row r="66" spans="1:14" ht="15">
      <c r="A66" s="14"/>
      <c r="B66" s="109"/>
      <c r="C66" s="70">
        <v>2013</v>
      </c>
      <c r="D66" s="81" t="s">
        <v>3</v>
      </c>
      <c r="E66" s="8">
        <v>39</v>
      </c>
      <c r="F66" s="8">
        <v>173</v>
      </c>
      <c r="G66" s="8">
        <v>46</v>
      </c>
      <c r="H66" s="8">
        <v>22</v>
      </c>
      <c r="I66" s="35">
        <v>0</v>
      </c>
      <c r="J66" s="8">
        <v>689</v>
      </c>
      <c r="K66" s="8">
        <v>0</v>
      </c>
      <c r="L66" s="8">
        <v>21</v>
      </c>
      <c r="M66" s="8">
        <v>456</v>
      </c>
      <c r="N66" s="8">
        <v>1446</v>
      </c>
    </row>
    <row r="67" spans="1:14" ht="15">
      <c r="A67" s="14"/>
      <c r="B67" s="82"/>
      <c r="C67" s="70"/>
      <c r="D67" s="81" t="s">
        <v>4</v>
      </c>
      <c r="E67" s="8">
        <v>39</v>
      </c>
      <c r="F67" s="8">
        <v>171</v>
      </c>
      <c r="G67" s="8">
        <v>44</v>
      </c>
      <c r="H67" s="8">
        <v>22</v>
      </c>
      <c r="I67" s="35">
        <v>0</v>
      </c>
      <c r="J67" s="8">
        <v>683</v>
      </c>
      <c r="K67" s="8">
        <v>0</v>
      </c>
      <c r="L67" s="8">
        <v>21</v>
      </c>
      <c r="M67" s="8">
        <v>468</v>
      </c>
      <c r="N67" s="8">
        <v>1448</v>
      </c>
    </row>
    <row r="68" spans="1:14" ht="15">
      <c r="A68" s="14"/>
      <c r="B68" s="82"/>
      <c r="C68" s="70"/>
      <c r="D68" s="81" t="s">
        <v>5</v>
      </c>
      <c r="E68" s="8">
        <v>38</v>
      </c>
      <c r="F68" s="8">
        <v>171</v>
      </c>
      <c r="G68" s="8">
        <v>45</v>
      </c>
      <c r="H68" s="8">
        <v>22</v>
      </c>
      <c r="I68" s="35">
        <v>0</v>
      </c>
      <c r="J68" s="8">
        <v>678</v>
      </c>
      <c r="K68" s="8">
        <v>0</v>
      </c>
      <c r="L68" s="8">
        <v>22</v>
      </c>
      <c r="M68" s="8">
        <v>468</v>
      </c>
      <c r="N68" s="8">
        <v>1444</v>
      </c>
    </row>
    <row r="69" spans="1:14" ht="15">
      <c r="A69" s="14"/>
      <c r="B69" s="82"/>
      <c r="C69" s="70"/>
      <c r="D69" s="81" t="s">
        <v>6</v>
      </c>
      <c r="E69" s="8">
        <v>38</v>
      </c>
      <c r="F69" s="8">
        <v>170</v>
      </c>
      <c r="G69" s="8">
        <v>45</v>
      </c>
      <c r="H69" s="8">
        <v>22</v>
      </c>
      <c r="I69" s="35">
        <v>0</v>
      </c>
      <c r="J69" s="8">
        <v>670</v>
      </c>
      <c r="K69" s="8">
        <v>0</v>
      </c>
      <c r="L69" s="8">
        <v>22</v>
      </c>
      <c r="M69" s="8">
        <v>468</v>
      </c>
      <c r="N69" s="8">
        <v>1435</v>
      </c>
    </row>
    <row r="70" spans="1:14" ht="15">
      <c r="A70" s="14"/>
      <c r="B70" s="86"/>
      <c r="C70" s="86"/>
      <c r="D70" s="87" t="s">
        <v>7</v>
      </c>
      <c r="E70" s="8">
        <v>38</v>
      </c>
      <c r="F70" s="35">
        <v>170</v>
      </c>
      <c r="G70" s="8">
        <v>43</v>
      </c>
      <c r="H70" s="8">
        <v>22</v>
      </c>
      <c r="I70" s="35">
        <v>0</v>
      </c>
      <c r="J70" s="8">
        <v>661</v>
      </c>
      <c r="K70" s="8">
        <v>0</v>
      </c>
      <c r="L70" s="8">
        <v>22</v>
      </c>
      <c r="M70" s="8">
        <v>480</v>
      </c>
      <c r="N70" s="8">
        <v>1436</v>
      </c>
    </row>
    <row r="71" spans="1:14" ht="15">
      <c r="A71" s="14"/>
      <c r="B71" s="89"/>
      <c r="C71" s="89"/>
      <c r="D71" s="88" t="s">
        <v>8</v>
      </c>
      <c r="E71" s="8">
        <v>38</v>
      </c>
      <c r="F71" s="35">
        <v>103</v>
      </c>
      <c r="G71" s="8">
        <v>43</v>
      </c>
      <c r="H71" s="8">
        <v>22</v>
      </c>
      <c r="I71" s="35">
        <v>0</v>
      </c>
      <c r="J71" s="8">
        <v>652</v>
      </c>
      <c r="K71" s="8">
        <v>0</v>
      </c>
      <c r="L71" s="8">
        <v>22</v>
      </c>
      <c r="M71" s="8">
        <v>469</v>
      </c>
      <c r="N71" s="8">
        <v>1349</v>
      </c>
    </row>
    <row r="72" spans="1:14" ht="15">
      <c r="A72" s="14"/>
      <c r="B72" s="90"/>
      <c r="C72" s="90"/>
      <c r="D72" s="91" t="s">
        <v>9</v>
      </c>
      <c r="E72" s="8">
        <v>37</v>
      </c>
      <c r="F72" s="35">
        <v>103</v>
      </c>
      <c r="G72" s="8">
        <v>43</v>
      </c>
      <c r="H72" s="8">
        <v>22</v>
      </c>
      <c r="I72" s="35">
        <v>0</v>
      </c>
      <c r="J72" s="8">
        <v>650</v>
      </c>
      <c r="K72" s="8">
        <v>0</v>
      </c>
      <c r="L72" s="8">
        <v>22</v>
      </c>
      <c r="M72" s="8">
        <v>469</v>
      </c>
      <c r="N72" s="8">
        <v>1346</v>
      </c>
    </row>
    <row r="73" spans="1:14" ht="15">
      <c r="A73" s="14"/>
      <c r="B73" s="93"/>
      <c r="C73" s="93"/>
      <c r="D73" s="92" t="s">
        <v>10</v>
      </c>
      <c r="E73" s="8">
        <v>37</v>
      </c>
      <c r="F73" s="35">
        <v>103</v>
      </c>
      <c r="G73" s="8">
        <v>43</v>
      </c>
      <c r="H73" s="8">
        <v>31</v>
      </c>
      <c r="I73" s="35">
        <v>0</v>
      </c>
      <c r="J73" s="8">
        <v>644</v>
      </c>
      <c r="K73" s="8">
        <v>0</v>
      </c>
      <c r="L73" s="8">
        <v>22</v>
      </c>
      <c r="M73" s="8">
        <v>474</v>
      </c>
      <c r="N73" s="8">
        <v>1354</v>
      </c>
    </row>
    <row r="74" spans="1:14" ht="15">
      <c r="A74" s="14"/>
      <c r="B74" s="94"/>
      <c r="C74" s="94"/>
      <c r="D74" s="95" t="s">
        <v>11</v>
      </c>
      <c r="E74" s="8">
        <v>42</v>
      </c>
      <c r="F74" s="35">
        <v>103</v>
      </c>
      <c r="G74" s="8">
        <v>43</v>
      </c>
      <c r="H74" s="8">
        <v>31</v>
      </c>
      <c r="I74" s="35">
        <v>0</v>
      </c>
      <c r="J74" s="8">
        <v>640</v>
      </c>
      <c r="K74" s="8">
        <v>0</v>
      </c>
      <c r="L74" s="8">
        <v>25</v>
      </c>
      <c r="M74" s="8">
        <v>474</v>
      </c>
      <c r="N74" s="8">
        <v>1358</v>
      </c>
    </row>
    <row r="75" spans="1:14" ht="15">
      <c r="A75" s="14"/>
      <c r="B75" s="82"/>
      <c r="C75" s="82"/>
      <c r="D75" s="81" t="s">
        <v>12</v>
      </c>
      <c r="E75" s="8">
        <v>42</v>
      </c>
      <c r="F75" s="35">
        <v>108</v>
      </c>
      <c r="G75" s="8">
        <v>43</v>
      </c>
      <c r="H75" s="8">
        <v>31</v>
      </c>
      <c r="I75" s="35">
        <v>0</v>
      </c>
      <c r="J75" s="8">
        <v>633</v>
      </c>
      <c r="K75" s="8">
        <v>0</v>
      </c>
      <c r="L75" s="8">
        <v>26</v>
      </c>
      <c r="M75" s="8">
        <v>473</v>
      </c>
      <c r="N75" s="8">
        <v>1356</v>
      </c>
    </row>
    <row r="76" spans="1:14" ht="15">
      <c r="A76" s="14"/>
      <c r="B76" s="99"/>
      <c r="C76" s="99"/>
      <c r="D76" s="98" t="s">
        <v>13</v>
      </c>
      <c r="E76" s="8">
        <v>43</v>
      </c>
      <c r="F76" s="35">
        <v>109</v>
      </c>
      <c r="G76" s="8">
        <v>44</v>
      </c>
      <c r="H76" s="8">
        <v>31</v>
      </c>
      <c r="I76" s="35">
        <v>0</v>
      </c>
      <c r="J76" s="8">
        <v>625</v>
      </c>
      <c r="K76" s="8">
        <v>0</v>
      </c>
      <c r="L76" s="8">
        <v>26</v>
      </c>
      <c r="M76" s="8">
        <v>475</v>
      </c>
      <c r="N76" s="8">
        <v>1353</v>
      </c>
    </row>
    <row r="77" spans="1:14" ht="15">
      <c r="A77" s="14"/>
      <c r="B77" s="96"/>
      <c r="C77" s="96"/>
      <c r="D77" s="97" t="s">
        <v>14</v>
      </c>
      <c r="E77" s="8">
        <v>43</v>
      </c>
      <c r="F77" s="35">
        <v>107</v>
      </c>
      <c r="G77" s="8">
        <v>44</v>
      </c>
      <c r="H77" s="8">
        <v>31</v>
      </c>
      <c r="I77" s="35">
        <v>0</v>
      </c>
      <c r="J77" s="8">
        <v>621</v>
      </c>
      <c r="K77" s="8">
        <v>1</v>
      </c>
      <c r="L77" s="8">
        <v>29</v>
      </c>
      <c r="M77" s="8">
        <v>483</v>
      </c>
      <c r="N77" s="8">
        <v>1359</v>
      </c>
    </row>
    <row r="78" ht="16.5" customHeight="1"/>
    <row r="83" spans="5:14" ht="15"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5:14" ht="15"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5:14" ht="15"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5:14" ht="15"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5:14" ht="15"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5:14" ht="15"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5:14" ht="15"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5:14" ht="15"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5:14" ht="15"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5:14" ht="15"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5:14" ht="15"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5:14" ht="15"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5:14" ht="15"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5:14" ht="15"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5:14" ht="15"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5:14" ht="15"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5:14" ht="15"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5:14" ht="15"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5:14" ht="15"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5:14" ht="15"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5:14" ht="15"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5:14" ht="15"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5:14" ht="15"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5:14" ht="15"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5:14" ht="15"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5:14" ht="15"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5:14" ht="15"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5:14" ht="15"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5:14" ht="15"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5:14" ht="15"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5:14" ht="15"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5:14" ht="15"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5:14" ht="15"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5:14" ht="15"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5:14" ht="15"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5:14" ht="15"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5:14" ht="15"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5:14" ht="15"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5:14" ht="15"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5:14" ht="15"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5:14" ht="15"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5:14" ht="15"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5:14" ht="15"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5:14" ht="15"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5:14" ht="15"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5:14" ht="15"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5:14" ht="15"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5:14" ht="15"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5:14" ht="15"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5:14" ht="15"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5:14" ht="15"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5:14" ht="15"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5:14" ht="15"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5:14" ht="15"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5:14" ht="15"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5:14" ht="15"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5:14" ht="15"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5:14" ht="15"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5:14" ht="15"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5:14" ht="15"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5:14" ht="15"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5:14" ht="15"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5:14" ht="15"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5:14" ht="15"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5:14" ht="15"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5:14" ht="15"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5:14" ht="15"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5:14" ht="15"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5:14" ht="15"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5:14" ht="15"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5:14" ht="15"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5:14" ht="15"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5:14" ht="15"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5:14" ht="15"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5:14" ht="15"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5:14" ht="15"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5:14" ht="15"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5:14" ht="15"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5:14" ht="15"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5:14" ht="15"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5:14" ht="15"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5:14" ht="15"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5:14" ht="15"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5:14" ht="15"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5:14" ht="15"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5:14" ht="15"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5:14" ht="15"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5:14" ht="15"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5:14" ht="15"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</sheetData>
  <sheetProtection/>
  <mergeCells count="7">
    <mergeCell ref="B5:B26"/>
    <mergeCell ref="C5:C16"/>
    <mergeCell ref="B42:B66"/>
    <mergeCell ref="C42:C53"/>
    <mergeCell ref="C17:C28"/>
    <mergeCell ref="C54:C65"/>
    <mergeCell ref="C29:C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8"/>
  <sheetViews>
    <sheetView showGridLines="0" zoomScale="90" zoomScaleNormal="90" zoomScalePageLayoutView="0" workbookViewId="0" topLeftCell="A1">
      <pane ySplit="5" topLeftCell="A6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9" customWidth="1"/>
    <col min="2" max="2" width="10.57421875" style="9" customWidth="1"/>
    <col min="3" max="3" width="7.8515625" style="9" customWidth="1"/>
    <col min="4" max="4" width="8.140625" style="9" customWidth="1"/>
    <col min="5" max="14" width="13.7109375" style="9" customWidth="1"/>
    <col min="15" max="15" width="3.421875" style="9" customWidth="1"/>
    <col min="16" max="16384" width="11.421875" style="9" customWidth="1"/>
  </cols>
  <sheetData>
    <row r="1" ht="10.5" customHeight="1"/>
    <row r="2" ht="26.25">
      <c r="B2" s="10" t="s">
        <v>59</v>
      </c>
    </row>
    <row r="3" s="12" customFormat="1" ht="12.75">
      <c r="B3" s="11" t="s">
        <v>60</v>
      </c>
    </row>
    <row r="4" s="73" customFormat="1" ht="7.5" customHeight="1">
      <c r="B4" s="74"/>
    </row>
    <row r="5" spans="1:14" s="13" customFormat="1" ht="46.5" customHeight="1">
      <c r="A5" s="15"/>
      <c r="B5" s="77" t="s">
        <v>26</v>
      </c>
      <c r="C5" s="77" t="s">
        <v>0</v>
      </c>
      <c r="D5" s="77" t="s">
        <v>1</v>
      </c>
      <c r="E5" s="78" t="s">
        <v>16</v>
      </c>
      <c r="F5" s="78" t="s">
        <v>17</v>
      </c>
      <c r="G5" s="78" t="s">
        <v>21</v>
      </c>
      <c r="H5" s="78" t="s">
        <v>24</v>
      </c>
      <c r="I5" s="78" t="s">
        <v>20</v>
      </c>
      <c r="J5" s="78" t="s">
        <v>18</v>
      </c>
      <c r="K5" s="100" t="s">
        <v>76</v>
      </c>
      <c r="L5" s="78" t="s">
        <v>19</v>
      </c>
      <c r="M5" s="78" t="s">
        <v>15</v>
      </c>
      <c r="N5" s="78" t="s">
        <v>2</v>
      </c>
    </row>
    <row r="6" spans="1:14" ht="15">
      <c r="A6" s="14"/>
      <c r="B6" s="111" t="s">
        <v>58</v>
      </c>
      <c r="C6" s="111">
        <v>2011</v>
      </c>
      <c r="D6" s="75" t="s">
        <v>3</v>
      </c>
      <c r="E6" s="8">
        <v>7593.0606</v>
      </c>
      <c r="F6" s="35">
        <v>0</v>
      </c>
      <c r="G6" s="8">
        <v>6729.8507</v>
      </c>
      <c r="H6" s="8">
        <v>1357.0411</v>
      </c>
      <c r="I6" s="8">
        <v>596.0012</v>
      </c>
      <c r="J6" s="8">
        <v>22593.5244</v>
      </c>
      <c r="K6" s="8">
        <v>0</v>
      </c>
      <c r="L6" s="8">
        <v>1972.5284</v>
      </c>
      <c r="M6" s="8">
        <v>1773.7636</v>
      </c>
      <c r="N6" s="8">
        <v>42615.77</v>
      </c>
    </row>
    <row r="7" spans="1:14" ht="15">
      <c r="A7" s="14"/>
      <c r="B7" s="109"/>
      <c r="C7" s="109"/>
      <c r="D7" s="75" t="s">
        <v>4</v>
      </c>
      <c r="E7" s="8">
        <v>6844.6046</v>
      </c>
      <c r="F7" s="35">
        <v>0</v>
      </c>
      <c r="G7" s="8">
        <v>6594.768</v>
      </c>
      <c r="H7" s="8">
        <v>1125.834</v>
      </c>
      <c r="I7" s="8">
        <v>665.8522</v>
      </c>
      <c r="J7" s="8">
        <v>22687.7647</v>
      </c>
      <c r="K7" s="8">
        <v>0</v>
      </c>
      <c r="L7" s="8">
        <v>2002.2712</v>
      </c>
      <c r="M7" s="8">
        <v>1695.979</v>
      </c>
      <c r="N7" s="8">
        <v>41617.0737</v>
      </c>
    </row>
    <row r="8" spans="1:14" ht="15">
      <c r="A8" s="14"/>
      <c r="B8" s="109"/>
      <c r="C8" s="109"/>
      <c r="D8" s="75" t="s">
        <v>5</v>
      </c>
      <c r="E8" s="8">
        <v>7953.7947</v>
      </c>
      <c r="F8" s="35">
        <v>0</v>
      </c>
      <c r="G8" s="8">
        <v>6984.6786</v>
      </c>
      <c r="H8" s="8">
        <v>1148.0433</v>
      </c>
      <c r="I8" s="8">
        <v>768.9318</v>
      </c>
      <c r="J8" s="8">
        <v>22476.5746</v>
      </c>
      <c r="K8" s="8">
        <v>0</v>
      </c>
      <c r="L8" s="8">
        <v>2113.8621</v>
      </c>
      <c r="M8" s="8">
        <v>1697.981</v>
      </c>
      <c r="N8" s="8">
        <v>43143.8661</v>
      </c>
    </row>
    <row r="9" spans="1:14" ht="15">
      <c r="A9" s="14"/>
      <c r="B9" s="109"/>
      <c r="C9" s="109"/>
      <c r="D9" s="75" t="s">
        <v>6</v>
      </c>
      <c r="E9" s="8">
        <v>7896.4687</v>
      </c>
      <c r="F9" s="35">
        <v>0</v>
      </c>
      <c r="G9" s="8">
        <v>6834.9762</v>
      </c>
      <c r="H9" s="8">
        <v>1045.1782</v>
      </c>
      <c r="I9" s="8">
        <v>749.7906</v>
      </c>
      <c r="J9" s="8">
        <v>21102.4717</v>
      </c>
      <c r="K9" s="8">
        <v>0</v>
      </c>
      <c r="L9" s="8">
        <v>2069.7783</v>
      </c>
      <c r="M9" s="8">
        <v>1661.0086</v>
      </c>
      <c r="N9" s="8">
        <v>41359.6723</v>
      </c>
    </row>
    <row r="10" spans="1:14" ht="15">
      <c r="A10" s="14"/>
      <c r="B10" s="109"/>
      <c r="C10" s="109"/>
      <c r="D10" s="75" t="s">
        <v>7</v>
      </c>
      <c r="E10" s="8">
        <v>8492.5493</v>
      </c>
      <c r="F10" s="35">
        <v>0</v>
      </c>
      <c r="G10" s="8">
        <v>6571.2366</v>
      </c>
      <c r="H10" s="8">
        <v>1182.8936</v>
      </c>
      <c r="I10" s="8">
        <v>675.8409</v>
      </c>
      <c r="J10" s="8">
        <v>20597.4868</v>
      </c>
      <c r="K10" s="8">
        <v>0</v>
      </c>
      <c r="L10" s="8">
        <v>2046.4618</v>
      </c>
      <c r="M10" s="8">
        <v>1616.9005</v>
      </c>
      <c r="N10" s="8">
        <v>41183.3695</v>
      </c>
    </row>
    <row r="11" spans="1:14" ht="15">
      <c r="A11" s="14"/>
      <c r="B11" s="109"/>
      <c r="C11" s="109"/>
      <c r="D11" s="75" t="s">
        <v>8</v>
      </c>
      <c r="E11" s="8">
        <v>8545.5279</v>
      </c>
      <c r="F11" s="35">
        <v>0</v>
      </c>
      <c r="G11" s="8">
        <v>6632.7094</v>
      </c>
      <c r="H11" s="8">
        <v>1198.9026</v>
      </c>
      <c r="I11" s="8">
        <v>532.1882</v>
      </c>
      <c r="J11" s="8">
        <v>20851.0726</v>
      </c>
      <c r="K11" s="8">
        <v>0</v>
      </c>
      <c r="L11" s="8">
        <v>2251.2935</v>
      </c>
      <c r="M11" s="8">
        <v>1836.3726</v>
      </c>
      <c r="N11" s="8">
        <v>41848.0668</v>
      </c>
    </row>
    <row r="12" spans="1:14" ht="15">
      <c r="A12" s="14"/>
      <c r="B12" s="109"/>
      <c r="C12" s="109"/>
      <c r="D12" s="75" t="s">
        <v>9</v>
      </c>
      <c r="E12" s="8">
        <v>8135.5896</v>
      </c>
      <c r="F12" s="35">
        <v>0</v>
      </c>
      <c r="G12" s="8">
        <v>6471.2171</v>
      </c>
      <c r="H12" s="8">
        <v>1396.5051</v>
      </c>
      <c r="I12" s="8">
        <v>518.4024</v>
      </c>
      <c r="J12" s="8">
        <v>19946.8499</v>
      </c>
      <c r="K12" s="8">
        <v>0</v>
      </c>
      <c r="L12" s="8">
        <v>2178.3393</v>
      </c>
      <c r="M12" s="8">
        <v>1732.1093</v>
      </c>
      <c r="N12" s="8">
        <v>40379.0127</v>
      </c>
    </row>
    <row r="13" spans="1:14" ht="15">
      <c r="A13" s="14"/>
      <c r="B13" s="109"/>
      <c r="C13" s="109"/>
      <c r="D13" s="75" t="s">
        <v>10</v>
      </c>
      <c r="E13" s="8">
        <v>7475.2165</v>
      </c>
      <c r="F13" s="35">
        <v>0</v>
      </c>
      <c r="G13" s="8">
        <v>4777.669</v>
      </c>
      <c r="H13" s="8">
        <v>1368.2632</v>
      </c>
      <c r="I13" s="8">
        <v>520.513</v>
      </c>
      <c r="J13" s="8">
        <v>20457.3385</v>
      </c>
      <c r="K13" s="8">
        <v>0</v>
      </c>
      <c r="L13" s="8">
        <v>2871.3871</v>
      </c>
      <c r="M13" s="8">
        <v>1823.7459</v>
      </c>
      <c r="N13" s="8">
        <v>39294.1332</v>
      </c>
    </row>
    <row r="14" spans="1:14" ht="15">
      <c r="A14" s="14"/>
      <c r="B14" s="109"/>
      <c r="C14" s="109"/>
      <c r="D14" s="75" t="s">
        <v>11</v>
      </c>
      <c r="E14" s="8">
        <v>8147.8137</v>
      </c>
      <c r="F14" s="35">
        <v>0</v>
      </c>
      <c r="G14" s="8">
        <v>6714.9161</v>
      </c>
      <c r="H14" s="8">
        <v>1292.4441</v>
      </c>
      <c r="I14" s="8">
        <v>518.1639</v>
      </c>
      <c r="J14" s="8">
        <v>19609.7574</v>
      </c>
      <c r="K14" s="8">
        <v>0</v>
      </c>
      <c r="L14" s="8">
        <v>3214.6796</v>
      </c>
      <c r="M14" s="8">
        <v>1941.5454</v>
      </c>
      <c r="N14" s="8">
        <v>41439.3202</v>
      </c>
    </row>
    <row r="15" spans="1:14" ht="15">
      <c r="A15" s="14"/>
      <c r="B15" s="109"/>
      <c r="C15" s="109"/>
      <c r="D15" s="75" t="s">
        <v>12</v>
      </c>
      <c r="E15" s="8">
        <v>8138.3341</v>
      </c>
      <c r="F15" s="35">
        <v>0</v>
      </c>
      <c r="G15" s="8">
        <v>6721.8606</v>
      </c>
      <c r="H15" s="8">
        <v>1282.2743</v>
      </c>
      <c r="I15" s="8">
        <v>511.6878</v>
      </c>
      <c r="J15" s="8">
        <v>19808.3841</v>
      </c>
      <c r="K15" s="8">
        <v>0</v>
      </c>
      <c r="L15" s="8">
        <v>2647.1589</v>
      </c>
      <c r="M15" s="8">
        <v>1471.4699</v>
      </c>
      <c r="N15" s="8">
        <v>40581.1697</v>
      </c>
    </row>
    <row r="16" spans="1:14" ht="15">
      <c r="A16" s="14"/>
      <c r="B16" s="109"/>
      <c r="C16" s="109"/>
      <c r="D16" s="75" t="s">
        <v>13</v>
      </c>
      <c r="E16" s="8">
        <v>7795.9226</v>
      </c>
      <c r="F16" s="35">
        <v>0</v>
      </c>
      <c r="G16" s="8">
        <v>6757.1896</v>
      </c>
      <c r="H16" s="8">
        <v>1155.9343</v>
      </c>
      <c r="I16" s="8">
        <v>507.281</v>
      </c>
      <c r="J16" s="8">
        <v>20097</v>
      </c>
      <c r="K16" s="8">
        <v>0</v>
      </c>
      <c r="L16" s="8">
        <v>2905.2987</v>
      </c>
      <c r="M16" s="8">
        <v>1637.6841</v>
      </c>
      <c r="N16" s="8">
        <v>40856.3103</v>
      </c>
    </row>
    <row r="17" spans="1:14" ht="15">
      <c r="A17" s="14"/>
      <c r="B17" s="109"/>
      <c r="C17" s="109"/>
      <c r="D17" s="75" t="s">
        <v>14</v>
      </c>
      <c r="E17" s="8">
        <v>7724.1418</v>
      </c>
      <c r="F17" s="35">
        <v>0</v>
      </c>
      <c r="G17" s="8">
        <v>5986.9809</v>
      </c>
      <c r="H17" s="8">
        <v>1015.6721</v>
      </c>
      <c r="I17" s="8">
        <v>559.7686</v>
      </c>
      <c r="J17" s="8">
        <v>19314.6549</v>
      </c>
      <c r="K17" s="8">
        <v>0</v>
      </c>
      <c r="L17" s="8">
        <v>2761.2643</v>
      </c>
      <c r="M17" s="8">
        <v>1509.5015</v>
      </c>
      <c r="N17" s="8">
        <v>38871.9841</v>
      </c>
    </row>
    <row r="18" spans="1:14" ht="15">
      <c r="A18" s="14"/>
      <c r="B18" s="109"/>
      <c r="C18" s="111">
        <v>2012</v>
      </c>
      <c r="D18" s="75" t="s">
        <v>3</v>
      </c>
      <c r="E18" s="8">
        <v>7387.5825</v>
      </c>
      <c r="F18" s="35">
        <v>0</v>
      </c>
      <c r="G18" s="8">
        <v>6501.9733</v>
      </c>
      <c r="H18" s="8">
        <v>994.2563</v>
      </c>
      <c r="I18" s="8">
        <v>496.6374</v>
      </c>
      <c r="J18" s="8">
        <v>19795.0242</v>
      </c>
      <c r="K18" s="8">
        <v>0</v>
      </c>
      <c r="L18" s="8">
        <v>2801.7201</v>
      </c>
      <c r="M18" s="8">
        <v>1484.5201</v>
      </c>
      <c r="N18" s="8">
        <v>39461.7139</v>
      </c>
    </row>
    <row r="19" spans="1:14" ht="15">
      <c r="A19" s="14"/>
      <c r="B19" s="109"/>
      <c r="C19" s="111"/>
      <c r="D19" s="75" t="s">
        <v>4</v>
      </c>
      <c r="E19" s="8">
        <v>7922.5332</v>
      </c>
      <c r="F19" s="35">
        <v>0</v>
      </c>
      <c r="G19" s="8">
        <v>6452.9701</v>
      </c>
      <c r="H19" s="8">
        <v>926.1634</v>
      </c>
      <c r="I19" s="8">
        <v>545.2128</v>
      </c>
      <c r="J19" s="8">
        <v>20216.8358</v>
      </c>
      <c r="K19" s="8">
        <v>0</v>
      </c>
      <c r="L19" s="8">
        <v>2817.1473</v>
      </c>
      <c r="M19" s="8">
        <v>1615.2499</v>
      </c>
      <c r="N19" s="8">
        <v>40496.1125</v>
      </c>
    </row>
    <row r="20" spans="1:14" ht="15">
      <c r="A20" s="14"/>
      <c r="B20" s="109"/>
      <c r="C20" s="111"/>
      <c r="D20" s="75" t="s">
        <v>5</v>
      </c>
      <c r="E20" s="8">
        <v>8328.0611</v>
      </c>
      <c r="F20" s="35">
        <v>0</v>
      </c>
      <c r="G20" s="8">
        <v>6577.3378</v>
      </c>
      <c r="H20" s="8">
        <v>788.2035</v>
      </c>
      <c r="I20" s="8">
        <v>487.6286</v>
      </c>
      <c r="J20" s="8">
        <v>20336.3865</v>
      </c>
      <c r="K20" s="8">
        <v>0</v>
      </c>
      <c r="L20" s="8">
        <v>2928.7958</v>
      </c>
      <c r="M20" s="8">
        <v>1584.2816</v>
      </c>
      <c r="N20" s="8">
        <v>41030.6949</v>
      </c>
    </row>
    <row r="21" spans="1:14" ht="15">
      <c r="A21" s="14"/>
      <c r="B21" s="109"/>
      <c r="C21" s="111"/>
      <c r="D21" s="75" t="s">
        <v>6</v>
      </c>
      <c r="E21" s="8">
        <v>9109.56</v>
      </c>
      <c r="F21" s="35">
        <v>0</v>
      </c>
      <c r="G21" s="8">
        <v>6426.9574</v>
      </c>
      <c r="H21" s="8">
        <v>784.3831</v>
      </c>
      <c r="I21" s="8">
        <v>499.6834</v>
      </c>
      <c r="J21" s="8">
        <v>19886.4682</v>
      </c>
      <c r="K21" s="8">
        <v>0</v>
      </c>
      <c r="L21" s="8">
        <v>2740.9424</v>
      </c>
      <c r="M21" s="8">
        <v>1581.5329</v>
      </c>
      <c r="N21" s="8">
        <v>41029.5274</v>
      </c>
    </row>
    <row r="22" spans="1:14" ht="15">
      <c r="A22" s="14"/>
      <c r="B22" s="109"/>
      <c r="C22" s="111"/>
      <c r="D22" s="75" t="s">
        <v>7</v>
      </c>
      <c r="E22" s="8">
        <v>9409.0281</v>
      </c>
      <c r="F22" s="35">
        <v>0</v>
      </c>
      <c r="G22" s="8">
        <v>5685.2678</v>
      </c>
      <c r="H22" s="8">
        <v>822.0083</v>
      </c>
      <c r="I22" s="8">
        <v>584.5915</v>
      </c>
      <c r="J22" s="8">
        <v>19959.711</v>
      </c>
      <c r="K22" s="8">
        <v>0</v>
      </c>
      <c r="L22" s="8">
        <v>3211.4184</v>
      </c>
      <c r="M22" s="8">
        <v>1372.0098</v>
      </c>
      <c r="N22" s="8">
        <v>41044.0349</v>
      </c>
    </row>
    <row r="23" spans="1:14" ht="15">
      <c r="A23" s="14"/>
      <c r="B23" s="109"/>
      <c r="C23" s="111"/>
      <c r="D23" s="75" t="s">
        <v>8</v>
      </c>
      <c r="E23" s="8">
        <v>9585.5976</v>
      </c>
      <c r="F23" s="35">
        <v>0</v>
      </c>
      <c r="G23" s="8">
        <v>5723.2551</v>
      </c>
      <c r="H23" s="8">
        <v>925.9518</v>
      </c>
      <c r="I23" s="8">
        <v>528.5069</v>
      </c>
      <c r="J23" s="8">
        <v>20155.8377</v>
      </c>
      <c r="K23" s="8">
        <v>0</v>
      </c>
      <c r="L23" s="8">
        <v>3182.8739</v>
      </c>
      <c r="M23" s="8">
        <v>1387.4137</v>
      </c>
      <c r="N23" s="8">
        <v>41489.4367</v>
      </c>
    </row>
    <row r="24" spans="1:14" ht="15">
      <c r="A24" s="14"/>
      <c r="B24" s="109"/>
      <c r="C24" s="111"/>
      <c r="D24" s="75" t="s">
        <v>9</v>
      </c>
      <c r="E24" s="8">
        <v>9360.418</v>
      </c>
      <c r="F24" s="35">
        <v>0</v>
      </c>
      <c r="G24" s="8">
        <v>5763.3766</v>
      </c>
      <c r="H24" s="8">
        <v>919.6934</v>
      </c>
      <c r="I24" s="8">
        <v>512.0969</v>
      </c>
      <c r="J24" s="8">
        <v>19681.3282</v>
      </c>
      <c r="K24" s="8">
        <v>0</v>
      </c>
      <c r="L24" s="8">
        <v>3098.3243</v>
      </c>
      <c r="M24" s="8">
        <v>1352.2148</v>
      </c>
      <c r="N24" s="8">
        <v>40687.4522</v>
      </c>
    </row>
    <row r="25" spans="1:14" ht="15">
      <c r="A25" s="14"/>
      <c r="B25" s="109"/>
      <c r="C25" s="111"/>
      <c r="D25" s="75" t="s">
        <v>10</v>
      </c>
      <c r="E25" s="8">
        <v>9072.2031</v>
      </c>
      <c r="F25" s="35">
        <v>0</v>
      </c>
      <c r="G25" s="8">
        <v>6263.4493</v>
      </c>
      <c r="H25" s="8">
        <v>872.9559</v>
      </c>
      <c r="I25" s="8">
        <v>443.7082</v>
      </c>
      <c r="J25" s="8">
        <v>19707.7448</v>
      </c>
      <c r="K25" s="8">
        <v>0</v>
      </c>
      <c r="L25" s="8">
        <v>3774.7539</v>
      </c>
      <c r="M25" s="8">
        <v>1232.1388</v>
      </c>
      <c r="N25" s="8">
        <v>41366.954</v>
      </c>
    </row>
    <row r="26" spans="1:14" ht="15">
      <c r="A26" s="14"/>
      <c r="B26" s="109"/>
      <c r="C26" s="111"/>
      <c r="D26" s="75" t="s">
        <v>11</v>
      </c>
      <c r="E26" s="8">
        <v>9047.7999</v>
      </c>
      <c r="F26" s="35">
        <v>0</v>
      </c>
      <c r="G26" s="8">
        <v>6227.0306</v>
      </c>
      <c r="H26" s="8">
        <v>827.9087</v>
      </c>
      <c r="I26" s="8">
        <v>459.0665</v>
      </c>
      <c r="J26" s="8">
        <v>18726.7168</v>
      </c>
      <c r="K26" s="8">
        <v>0</v>
      </c>
      <c r="L26" s="8">
        <v>3370.0968</v>
      </c>
      <c r="M26" s="8">
        <v>1155.9827</v>
      </c>
      <c r="N26" s="8">
        <v>39814.602</v>
      </c>
    </row>
    <row r="27" spans="1:14" ht="15">
      <c r="A27" s="14"/>
      <c r="B27" s="109"/>
      <c r="C27" s="111"/>
      <c r="D27" s="75" t="s">
        <v>12</v>
      </c>
      <c r="E27" s="8">
        <v>8937.8748</v>
      </c>
      <c r="F27" s="35">
        <v>0</v>
      </c>
      <c r="G27" s="8">
        <v>6114.516</v>
      </c>
      <c r="H27" s="8">
        <v>823.8053</v>
      </c>
      <c r="I27" s="8">
        <v>421.4174</v>
      </c>
      <c r="J27" s="8">
        <v>18126.8624</v>
      </c>
      <c r="K27" s="8">
        <v>0</v>
      </c>
      <c r="L27" s="8">
        <v>3135.0884</v>
      </c>
      <c r="M27" s="8">
        <v>1163.371</v>
      </c>
      <c r="N27" s="8">
        <v>38722.9353</v>
      </c>
    </row>
    <row r="28" spans="1:14" ht="15">
      <c r="A28" s="14"/>
      <c r="B28" s="76"/>
      <c r="C28" s="111"/>
      <c r="D28" s="75" t="s">
        <v>13</v>
      </c>
      <c r="E28" s="8">
        <v>8834.081</v>
      </c>
      <c r="F28" s="35">
        <v>0</v>
      </c>
      <c r="G28" s="8">
        <v>6100.9632</v>
      </c>
      <c r="H28" s="8">
        <v>792.0107</v>
      </c>
      <c r="I28" s="8">
        <v>439.1602</v>
      </c>
      <c r="J28" s="8">
        <v>18245.7431</v>
      </c>
      <c r="K28" s="8">
        <v>0</v>
      </c>
      <c r="L28" s="8">
        <v>2977.2036</v>
      </c>
      <c r="M28" s="8">
        <v>1243.9051</v>
      </c>
      <c r="N28" s="8">
        <v>38633.0669</v>
      </c>
    </row>
    <row r="29" spans="1:14" ht="15">
      <c r="A29" s="14"/>
      <c r="B29" s="76"/>
      <c r="C29" s="111"/>
      <c r="D29" s="75" t="s">
        <v>14</v>
      </c>
      <c r="E29" s="8">
        <v>8771.6761</v>
      </c>
      <c r="F29" s="35">
        <v>0</v>
      </c>
      <c r="G29" s="8">
        <v>5953.7619</v>
      </c>
      <c r="H29" s="8">
        <v>725.226</v>
      </c>
      <c r="I29" s="8">
        <v>273.6892</v>
      </c>
      <c r="J29" s="8">
        <v>18644.9096</v>
      </c>
      <c r="K29" s="8">
        <v>0</v>
      </c>
      <c r="L29" s="8">
        <v>3085.0488</v>
      </c>
      <c r="M29" s="8">
        <v>1302.08</v>
      </c>
      <c r="N29" s="8">
        <v>38756.3916</v>
      </c>
    </row>
    <row r="30" spans="1:14" ht="15">
      <c r="A30" s="14"/>
      <c r="B30" s="76"/>
      <c r="C30" s="70">
        <v>2013</v>
      </c>
      <c r="D30" s="75" t="s">
        <v>3</v>
      </c>
      <c r="E30" s="8">
        <v>8486.5909</v>
      </c>
      <c r="F30" s="35">
        <v>0</v>
      </c>
      <c r="G30" s="8">
        <v>5907.7043</v>
      </c>
      <c r="H30" s="8">
        <v>773.1051</v>
      </c>
      <c r="I30" s="8">
        <v>439.7976</v>
      </c>
      <c r="J30" s="8">
        <v>18765.3937</v>
      </c>
      <c r="K30" s="8">
        <v>0</v>
      </c>
      <c r="L30" s="8">
        <v>3122.384</v>
      </c>
      <c r="M30" s="8">
        <v>1264.6641</v>
      </c>
      <c r="N30" s="8">
        <v>38759.6397</v>
      </c>
    </row>
    <row r="31" spans="1:14" ht="15">
      <c r="A31" s="14"/>
      <c r="B31" s="76"/>
      <c r="C31" s="70"/>
      <c r="D31" s="75" t="s">
        <v>4</v>
      </c>
      <c r="E31" s="8">
        <v>9512.3242</v>
      </c>
      <c r="F31" s="35">
        <v>0</v>
      </c>
      <c r="G31" s="8">
        <v>6140.8733</v>
      </c>
      <c r="H31" s="8">
        <v>859.1451</v>
      </c>
      <c r="I31" s="8">
        <v>458.9583</v>
      </c>
      <c r="J31" s="8">
        <v>19196.3553</v>
      </c>
      <c r="K31" s="8">
        <v>0</v>
      </c>
      <c r="L31" s="8">
        <v>3544.8754</v>
      </c>
      <c r="M31" s="8">
        <v>1356.0274</v>
      </c>
      <c r="N31" s="8">
        <v>41068.559</v>
      </c>
    </row>
    <row r="32" spans="1:14" ht="15">
      <c r="A32" s="14"/>
      <c r="B32" s="76"/>
      <c r="C32" s="70"/>
      <c r="D32" s="75" t="s">
        <v>5</v>
      </c>
      <c r="E32" s="8">
        <v>8911.4019</v>
      </c>
      <c r="F32" s="35">
        <v>0</v>
      </c>
      <c r="G32" s="8">
        <v>6162.3148</v>
      </c>
      <c r="H32" s="8">
        <v>952.2722</v>
      </c>
      <c r="I32" s="8">
        <v>456.7922</v>
      </c>
      <c r="J32" s="8">
        <v>18844.7496</v>
      </c>
      <c r="K32" s="8">
        <v>0</v>
      </c>
      <c r="L32" s="8">
        <v>3376.5094</v>
      </c>
      <c r="M32" s="8">
        <v>1373.8603</v>
      </c>
      <c r="N32" s="8">
        <v>40077.9004</v>
      </c>
    </row>
    <row r="33" spans="1:14" ht="15">
      <c r="A33" s="14"/>
      <c r="B33" s="76"/>
      <c r="C33" s="70"/>
      <c r="D33" s="75" t="s">
        <v>6</v>
      </c>
      <c r="E33" s="8">
        <v>6445.4833</v>
      </c>
      <c r="F33" s="35">
        <v>0</v>
      </c>
      <c r="G33" s="8">
        <v>6029.6929</v>
      </c>
      <c r="H33" s="8">
        <v>989.3558</v>
      </c>
      <c r="I33" s="8">
        <v>503.1388</v>
      </c>
      <c r="J33" s="8">
        <v>18856.4772</v>
      </c>
      <c r="K33" s="8">
        <v>0</v>
      </c>
      <c r="L33" s="8">
        <v>3470.1633</v>
      </c>
      <c r="M33" s="8">
        <v>1227.3548</v>
      </c>
      <c r="N33" s="8">
        <v>37521.6661</v>
      </c>
    </row>
    <row r="34" spans="1:14" ht="15">
      <c r="A34" s="14"/>
      <c r="B34" s="86"/>
      <c r="C34" s="70"/>
      <c r="D34" s="87" t="s">
        <v>7</v>
      </c>
      <c r="E34" s="8">
        <v>7130.6436</v>
      </c>
      <c r="F34" s="35">
        <v>0</v>
      </c>
      <c r="G34" s="8">
        <v>6167.5431</v>
      </c>
      <c r="H34" s="8">
        <v>1014.755</v>
      </c>
      <c r="I34" s="8">
        <v>444.8901</v>
      </c>
      <c r="J34" s="8">
        <v>19031.0648</v>
      </c>
      <c r="K34" s="8">
        <v>0</v>
      </c>
      <c r="L34" s="8">
        <v>3364.0955</v>
      </c>
      <c r="M34" s="8">
        <v>1278.8054</v>
      </c>
      <c r="N34" s="8">
        <v>38431.7975</v>
      </c>
    </row>
    <row r="35" spans="1:14" ht="15">
      <c r="A35" s="14"/>
      <c r="B35" s="89"/>
      <c r="C35" s="70"/>
      <c r="D35" s="88" t="s">
        <v>8</v>
      </c>
      <c r="E35" s="8">
        <v>7507.6463</v>
      </c>
      <c r="F35" s="35">
        <v>0</v>
      </c>
      <c r="G35" s="8">
        <v>6466.5012</v>
      </c>
      <c r="H35" s="8">
        <v>870.4537</v>
      </c>
      <c r="I35" s="8">
        <v>483.7262</v>
      </c>
      <c r="J35" s="8">
        <v>19188.6285</v>
      </c>
      <c r="K35" s="8">
        <v>0</v>
      </c>
      <c r="L35" s="8">
        <v>3249.2646</v>
      </c>
      <c r="M35" s="8">
        <v>1348.8631</v>
      </c>
      <c r="N35" s="8">
        <v>39115.0836</v>
      </c>
    </row>
    <row r="36" spans="1:14" ht="15">
      <c r="A36" s="14"/>
      <c r="B36" s="90"/>
      <c r="C36" s="70"/>
      <c r="D36" s="91" t="s">
        <v>9</v>
      </c>
      <c r="E36" s="8">
        <v>6782.58529</v>
      </c>
      <c r="F36" s="35">
        <v>0</v>
      </c>
      <c r="G36" s="8">
        <v>6421.693632</v>
      </c>
      <c r="H36" s="8">
        <v>766.600206</v>
      </c>
      <c r="I36" s="8">
        <v>508.952581</v>
      </c>
      <c r="J36" s="8">
        <v>19441.578249</v>
      </c>
      <c r="K36" s="8">
        <v>0</v>
      </c>
      <c r="L36" s="8">
        <v>3531.177256</v>
      </c>
      <c r="M36" s="8">
        <v>1395.406732</v>
      </c>
      <c r="N36" s="8">
        <v>38847.993946</v>
      </c>
    </row>
    <row r="37" spans="1:14" ht="15">
      <c r="A37" s="14"/>
      <c r="B37" s="93"/>
      <c r="C37" s="70"/>
      <c r="D37" s="92" t="s">
        <v>10</v>
      </c>
      <c r="E37" s="8">
        <v>7248.13304</v>
      </c>
      <c r="F37" s="35">
        <v>0</v>
      </c>
      <c r="G37" s="8">
        <v>6045.120757</v>
      </c>
      <c r="H37" s="8">
        <v>777.853509</v>
      </c>
      <c r="I37" s="8">
        <v>506.434475</v>
      </c>
      <c r="J37" s="8">
        <v>19695.782229</v>
      </c>
      <c r="K37" s="8">
        <v>0</v>
      </c>
      <c r="L37" s="8">
        <v>3288.464679</v>
      </c>
      <c r="M37" s="8">
        <v>1383.164131</v>
      </c>
      <c r="N37" s="8">
        <v>38944.95282</v>
      </c>
    </row>
    <row r="38" spans="1:14" ht="15">
      <c r="A38" s="14"/>
      <c r="B38" s="94"/>
      <c r="C38" s="70"/>
      <c r="D38" s="95" t="s">
        <v>11</v>
      </c>
      <c r="E38" s="8">
        <v>7034.49579</v>
      </c>
      <c r="F38" s="35">
        <v>0</v>
      </c>
      <c r="G38" s="8">
        <v>6172.778292</v>
      </c>
      <c r="H38" s="8">
        <v>837.693096</v>
      </c>
      <c r="I38" s="8">
        <v>494.426864</v>
      </c>
      <c r="J38" s="8">
        <v>18844.726342</v>
      </c>
      <c r="K38" s="8">
        <v>0</v>
      </c>
      <c r="L38" s="8">
        <v>3240.477837</v>
      </c>
      <c r="M38" s="8">
        <v>1790.27697</v>
      </c>
      <c r="N38" s="8">
        <v>38414.875191</v>
      </c>
    </row>
    <row r="39" spans="1:14" ht="15">
      <c r="A39" s="14"/>
      <c r="B39" s="96"/>
      <c r="C39" s="70"/>
      <c r="D39" s="97" t="s">
        <v>12</v>
      </c>
      <c r="E39" s="8">
        <v>7305.96146</v>
      </c>
      <c r="F39" s="35">
        <v>0</v>
      </c>
      <c r="G39" s="8">
        <v>6213.422815</v>
      </c>
      <c r="H39" s="8">
        <v>806.821929</v>
      </c>
      <c r="I39" s="8">
        <v>459.153645</v>
      </c>
      <c r="J39" s="8">
        <v>18698.183591</v>
      </c>
      <c r="K39" s="8">
        <v>0</v>
      </c>
      <c r="L39" s="8">
        <v>3288.780397</v>
      </c>
      <c r="M39" s="8">
        <v>1647.620422</v>
      </c>
      <c r="N39" s="8">
        <v>38419.944259</v>
      </c>
    </row>
    <row r="40" spans="1:14" ht="15">
      <c r="A40" s="14"/>
      <c r="B40" s="99"/>
      <c r="C40" s="70"/>
      <c r="D40" s="98" t="s">
        <v>13</v>
      </c>
      <c r="E40" s="8">
        <v>6987.51472</v>
      </c>
      <c r="F40" s="35">
        <v>0</v>
      </c>
      <c r="G40" s="8">
        <v>6265.674293</v>
      </c>
      <c r="H40" s="8">
        <v>783.244057</v>
      </c>
      <c r="I40" s="8">
        <v>472.359771</v>
      </c>
      <c r="J40" s="8">
        <v>18456.717539</v>
      </c>
      <c r="K40" s="8">
        <v>0</v>
      </c>
      <c r="L40" s="8">
        <v>3191.616548</v>
      </c>
      <c r="M40" s="8">
        <v>1428.865931</v>
      </c>
      <c r="N40" s="8">
        <v>37585.992859</v>
      </c>
    </row>
    <row r="41" spans="1:14" ht="15">
      <c r="A41" s="14"/>
      <c r="B41" s="79"/>
      <c r="C41" s="70"/>
      <c r="D41" s="80" t="s">
        <v>14</v>
      </c>
      <c r="E41" s="8">
        <v>6928.64306</v>
      </c>
      <c r="F41" s="35">
        <v>0</v>
      </c>
      <c r="G41" s="8">
        <v>6297.861876</v>
      </c>
      <c r="H41" s="8">
        <v>819.900708</v>
      </c>
      <c r="I41" s="8">
        <v>482.677105</v>
      </c>
      <c r="J41" s="8">
        <v>18542.359658</v>
      </c>
      <c r="K41" s="8">
        <v>0</v>
      </c>
      <c r="L41" s="8">
        <v>3649.159854</v>
      </c>
      <c r="M41" s="8">
        <v>1446.19443</v>
      </c>
      <c r="N41" s="8">
        <v>38166.796691</v>
      </c>
    </row>
    <row r="42" spans="1:14" ht="15">
      <c r="A42" s="14"/>
      <c r="B42" s="76"/>
      <c r="C42" s="76"/>
      <c r="D42" s="75"/>
      <c r="E42" s="8"/>
      <c r="F42" s="35"/>
      <c r="G42" s="8"/>
      <c r="H42" s="8"/>
      <c r="I42" s="8"/>
      <c r="J42" s="8"/>
      <c r="K42" s="8"/>
      <c r="L42" s="8"/>
      <c r="M42" s="8"/>
      <c r="N42" s="8"/>
    </row>
    <row r="43" spans="1:14" ht="15">
      <c r="A43" s="14"/>
      <c r="B43" s="111" t="s">
        <v>57</v>
      </c>
      <c r="C43" s="111">
        <v>2011</v>
      </c>
      <c r="D43" s="75" t="s">
        <v>3</v>
      </c>
      <c r="E43" s="8">
        <v>4463.2409</v>
      </c>
      <c r="F43" s="35">
        <v>0</v>
      </c>
      <c r="G43" s="8">
        <v>2363.8256</v>
      </c>
      <c r="H43" s="8">
        <v>914.6582</v>
      </c>
      <c r="I43" s="35">
        <v>0</v>
      </c>
      <c r="J43" s="8">
        <v>9000.6838</v>
      </c>
      <c r="K43" s="8">
        <v>0</v>
      </c>
      <c r="L43" s="8">
        <v>1336.5267</v>
      </c>
      <c r="M43" s="8">
        <v>54610.6821</v>
      </c>
      <c r="N43" s="8">
        <v>72689.6173</v>
      </c>
    </row>
    <row r="44" spans="1:14" ht="15">
      <c r="A44" s="14"/>
      <c r="B44" s="109"/>
      <c r="C44" s="109"/>
      <c r="D44" s="75" t="s">
        <v>4</v>
      </c>
      <c r="E44" s="8">
        <v>4930.3148</v>
      </c>
      <c r="F44" s="35">
        <v>0</v>
      </c>
      <c r="G44" s="8">
        <v>2087.5487</v>
      </c>
      <c r="H44" s="8">
        <v>1288.7874</v>
      </c>
      <c r="I44" s="35">
        <v>0</v>
      </c>
      <c r="J44" s="8">
        <v>8377.9059</v>
      </c>
      <c r="K44" s="8">
        <v>0</v>
      </c>
      <c r="L44" s="8">
        <v>1596.0213</v>
      </c>
      <c r="M44" s="8">
        <v>65297.8355</v>
      </c>
      <c r="N44" s="8">
        <v>83578.4136</v>
      </c>
    </row>
    <row r="45" spans="1:14" ht="15">
      <c r="A45" s="14"/>
      <c r="B45" s="109"/>
      <c r="C45" s="109"/>
      <c r="D45" s="75" t="s">
        <v>5</v>
      </c>
      <c r="E45" s="8">
        <v>5548.1135</v>
      </c>
      <c r="F45" s="35">
        <v>0</v>
      </c>
      <c r="G45" s="8">
        <v>1863.5381</v>
      </c>
      <c r="H45" s="8">
        <v>715.8885</v>
      </c>
      <c r="I45" s="35">
        <v>0</v>
      </c>
      <c r="J45" s="8">
        <v>9369.5645</v>
      </c>
      <c r="K45" s="8">
        <v>0</v>
      </c>
      <c r="L45" s="8">
        <v>1616.6139</v>
      </c>
      <c r="M45" s="8">
        <v>93881.4816</v>
      </c>
      <c r="N45" s="8">
        <v>112995.2001</v>
      </c>
    </row>
    <row r="46" spans="1:14" ht="15">
      <c r="A46" s="14"/>
      <c r="B46" s="109"/>
      <c r="C46" s="109"/>
      <c r="D46" s="75" t="s">
        <v>6</v>
      </c>
      <c r="E46" s="8">
        <v>5437.4656</v>
      </c>
      <c r="F46" s="35">
        <v>0</v>
      </c>
      <c r="G46" s="8">
        <v>1661.1507</v>
      </c>
      <c r="H46" s="8">
        <v>644.4281</v>
      </c>
      <c r="I46" s="35">
        <v>0</v>
      </c>
      <c r="J46" s="8">
        <v>9865.7879</v>
      </c>
      <c r="K46" s="8">
        <v>0</v>
      </c>
      <c r="L46" s="8">
        <v>1179.9055</v>
      </c>
      <c r="M46" s="8">
        <v>154783.4953</v>
      </c>
      <c r="N46" s="8">
        <v>173572.2331</v>
      </c>
    </row>
    <row r="47" spans="1:14" ht="15">
      <c r="A47" s="14"/>
      <c r="B47" s="109"/>
      <c r="C47" s="109"/>
      <c r="D47" s="75" t="s">
        <v>7</v>
      </c>
      <c r="E47" s="8">
        <v>5308.2007</v>
      </c>
      <c r="F47" s="35">
        <v>0</v>
      </c>
      <c r="G47" s="8">
        <v>1659.5459</v>
      </c>
      <c r="H47" s="8">
        <v>662.4813</v>
      </c>
      <c r="I47" s="35">
        <v>0</v>
      </c>
      <c r="J47" s="8">
        <v>9865.8649</v>
      </c>
      <c r="K47" s="8">
        <v>0</v>
      </c>
      <c r="L47" s="8">
        <v>921.3748</v>
      </c>
      <c r="M47" s="8">
        <v>124671.1445</v>
      </c>
      <c r="N47" s="8">
        <v>143088.6121</v>
      </c>
    </row>
    <row r="48" spans="1:14" ht="15">
      <c r="A48" s="14"/>
      <c r="B48" s="109"/>
      <c r="C48" s="109"/>
      <c r="D48" s="75" t="s">
        <v>8</v>
      </c>
      <c r="E48" s="8">
        <v>5140.0838</v>
      </c>
      <c r="F48" s="35">
        <v>0</v>
      </c>
      <c r="G48" s="8">
        <v>1624.1769</v>
      </c>
      <c r="H48" s="8">
        <v>552.5261</v>
      </c>
      <c r="I48" s="35">
        <v>0</v>
      </c>
      <c r="J48" s="8">
        <v>10833.2903</v>
      </c>
      <c r="K48" s="8">
        <v>0</v>
      </c>
      <c r="L48" s="8">
        <v>1031.6735</v>
      </c>
      <c r="M48" s="8">
        <v>114774.7132</v>
      </c>
      <c r="N48" s="8">
        <v>133956.4638</v>
      </c>
    </row>
    <row r="49" spans="1:14" ht="15">
      <c r="A49" s="14"/>
      <c r="B49" s="109"/>
      <c r="C49" s="109"/>
      <c r="D49" s="75" t="s">
        <v>9</v>
      </c>
      <c r="E49" s="8">
        <v>5592.4418</v>
      </c>
      <c r="F49" s="8">
        <v>20851.7936</v>
      </c>
      <c r="G49" s="8">
        <v>1261.6141</v>
      </c>
      <c r="H49" s="8">
        <v>899.2959</v>
      </c>
      <c r="I49" s="35">
        <v>0</v>
      </c>
      <c r="J49" s="8">
        <v>9461.3257</v>
      </c>
      <c r="K49" s="8">
        <v>0</v>
      </c>
      <c r="L49" s="8">
        <v>1130.366</v>
      </c>
      <c r="M49" s="8">
        <v>65486.7315</v>
      </c>
      <c r="N49" s="8">
        <v>104683.5686</v>
      </c>
    </row>
    <row r="50" spans="1:14" ht="15">
      <c r="A50" s="14"/>
      <c r="B50" s="109"/>
      <c r="C50" s="109"/>
      <c r="D50" s="75" t="s">
        <v>10</v>
      </c>
      <c r="E50" s="8">
        <v>4742.6365</v>
      </c>
      <c r="F50" s="8">
        <v>23318.9785</v>
      </c>
      <c r="G50" s="8">
        <v>1352.8889</v>
      </c>
      <c r="H50" s="8">
        <v>1324.8725</v>
      </c>
      <c r="I50" s="35">
        <v>0</v>
      </c>
      <c r="J50" s="8">
        <v>10108.1038</v>
      </c>
      <c r="K50" s="8">
        <v>0</v>
      </c>
      <c r="L50" s="8">
        <v>1877.761</v>
      </c>
      <c r="M50" s="8">
        <v>79951.0496</v>
      </c>
      <c r="N50" s="8">
        <v>122676.2908</v>
      </c>
    </row>
    <row r="51" spans="1:14" ht="15">
      <c r="A51" s="14"/>
      <c r="B51" s="109"/>
      <c r="C51" s="109"/>
      <c r="D51" s="75" t="s">
        <v>11</v>
      </c>
      <c r="E51" s="8">
        <v>5018.4012</v>
      </c>
      <c r="F51" s="8">
        <v>16961.0126</v>
      </c>
      <c r="G51" s="8">
        <v>1860.3712</v>
      </c>
      <c r="H51" s="8">
        <v>1033.9448</v>
      </c>
      <c r="I51" s="35">
        <v>0</v>
      </c>
      <c r="J51" s="8">
        <v>10315.8867</v>
      </c>
      <c r="K51" s="8">
        <v>0</v>
      </c>
      <c r="L51" s="8">
        <v>1459.958</v>
      </c>
      <c r="M51" s="8">
        <v>112841.8616</v>
      </c>
      <c r="N51" s="8">
        <v>149491.4361</v>
      </c>
    </row>
    <row r="52" spans="1:14" ht="15">
      <c r="A52" s="14"/>
      <c r="B52" s="109"/>
      <c r="C52" s="109"/>
      <c r="D52" s="75" t="s">
        <v>12</v>
      </c>
      <c r="E52" s="8">
        <v>4583.1595</v>
      </c>
      <c r="F52" s="8">
        <v>16313.8654</v>
      </c>
      <c r="G52" s="8">
        <v>2085.6196</v>
      </c>
      <c r="H52" s="8">
        <v>355.4947</v>
      </c>
      <c r="I52" s="35">
        <v>0</v>
      </c>
      <c r="J52" s="8">
        <v>10984.1786</v>
      </c>
      <c r="K52" s="8">
        <v>0</v>
      </c>
      <c r="L52" s="8">
        <v>1264.7931</v>
      </c>
      <c r="M52" s="8">
        <v>82652.1741</v>
      </c>
      <c r="N52" s="8">
        <v>118239.285</v>
      </c>
    </row>
    <row r="53" spans="1:14" ht="15">
      <c r="A53" s="14"/>
      <c r="B53" s="109"/>
      <c r="C53" s="109"/>
      <c r="D53" s="75" t="s">
        <v>13</v>
      </c>
      <c r="E53" s="8">
        <v>4232.0102</v>
      </c>
      <c r="F53" s="8">
        <v>11267.4527</v>
      </c>
      <c r="G53" s="8">
        <v>1962.1718</v>
      </c>
      <c r="H53" s="8">
        <v>1449.5277</v>
      </c>
      <c r="I53" s="35">
        <v>0</v>
      </c>
      <c r="J53" s="8">
        <v>9841.0989</v>
      </c>
      <c r="K53" s="8">
        <v>0</v>
      </c>
      <c r="L53" s="8">
        <v>1391.9194</v>
      </c>
      <c r="M53" s="8">
        <v>108834.1172</v>
      </c>
      <c r="N53" s="8">
        <v>138978.2979</v>
      </c>
    </row>
    <row r="54" spans="1:14" ht="15">
      <c r="A54" s="14"/>
      <c r="B54" s="109"/>
      <c r="C54" s="109"/>
      <c r="D54" s="75" t="s">
        <v>14</v>
      </c>
      <c r="E54" s="8">
        <v>3490.3164</v>
      </c>
      <c r="F54" s="8">
        <v>14942.8698</v>
      </c>
      <c r="G54" s="8">
        <v>1525.7794</v>
      </c>
      <c r="H54" s="8">
        <v>777.9815</v>
      </c>
      <c r="I54" s="35">
        <v>0</v>
      </c>
      <c r="J54" s="8">
        <v>10076.907</v>
      </c>
      <c r="K54" s="8">
        <v>0</v>
      </c>
      <c r="L54" s="8">
        <v>1164.6209</v>
      </c>
      <c r="M54" s="8">
        <v>184464.5353</v>
      </c>
      <c r="N54" s="8">
        <v>216443.0103</v>
      </c>
    </row>
    <row r="55" spans="1:14" ht="15">
      <c r="A55" s="14"/>
      <c r="B55" s="109"/>
      <c r="C55" s="111">
        <v>2012</v>
      </c>
      <c r="D55" s="75" t="s">
        <v>3</v>
      </c>
      <c r="E55" s="8">
        <v>4993.6083</v>
      </c>
      <c r="F55" s="8">
        <v>19302.328</v>
      </c>
      <c r="G55" s="8">
        <v>1592.601</v>
      </c>
      <c r="H55" s="8">
        <v>1435.6145</v>
      </c>
      <c r="I55" s="35">
        <v>0</v>
      </c>
      <c r="J55" s="8">
        <v>8751.6665</v>
      </c>
      <c r="K55" s="8">
        <v>0</v>
      </c>
      <c r="L55" s="8">
        <v>1919.6014</v>
      </c>
      <c r="M55" s="8">
        <v>177457.52</v>
      </c>
      <c r="N55" s="8">
        <v>215452.9397</v>
      </c>
    </row>
    <row r="56" spans="1:14" ht="15">
      <c r="A56" s="14"/>
      <c r="B56" s="109"/>
      <c r="C56" s="111"/>
      <c r="D56" s="75" t="s">
        <v>4</v>
      </c>
      <c r="E56" s="8">
        <v>4890.6997</v>
      </c>
      <c r="F56" s="8">
        <v>32954.2122</v>
      </c>
      <c r="G56" s="8">
        <v>1398.3227</v>
      </c>
      <c r="H56" s="8">
        <v>1071.4555</v>
      </c>
      <c r="I56" s="35">
        <v>0</v>
      </c>
      <c r="J56" s="8">
        <v>9007.2405</v>
      </c>
      <c r="K56" s="8">
        <v>0</v>
      </c>
      <c r="L56" s="8">
        <v>2337.1661</v>
      </c>
      <c r="M56" s="8">
        <v>170112.0213</v>
      </c>
      <c r="N56" s="8">
        <v>221771.118</v>
      </c>
    </row>
    <row r="57" spans="1:14" ht="15">
      <c r="A57" s="14"/>
      <c r="B57" s="109"/>
      <c r="C57" s="111"/>
      <c r="D57" s="75" t="s">
        <v>5</v>
      </c>
      <c r="E57" s="8">
        <v>4802.7864</v>
      </c>
      <c r="F57" s="8">
        <v>30702.6389</v>
      </c>
      <c r="G57" s="8">
        <v>1663.8565</v>
      </c>
      <c r="H57" s="8">
        <v>615.6024</v>
      </c>
      <c r="I57" s="35">
        <v>0</v>
      </c>
      <c r="J57" s="8">
        <v>10142.6541</v>
      </c>
      <c r="K57" s="8">
        <v>0</v>
      </c>
      <c r="L57" s="8">
        <v>2156.7109</v>
      </c>
      <c r="M57" s="8">
        <v>170248.1118</v>
      </c>
      <c r="N57" s="8">
        <v>220332.361</v>
      </c>
    </row>
    <row r="58" spans="1:14" ht="15">
      <c r="A58" s="14"/>
      <c r="B58" s="109"/>
      <c r="C58" s="111"/>
      <c r="D58" s="75" t="s">
        <v>6</v>
      </c>
      <c r="E58" s="8">
        <v>4551.3011</v>
      </c>
      <c r="F58" s="8">
        <v>38753.1362</v>
      </c>
      <c r="G58" s="8">
        <v>1773.9779</v>
      </c>
      <c r="H58" s="8">
        <v>517.9522</v>
      </c>
      <c r="I58" s="35">
        <v>0</v>
      </c>
      <c r="J58" s="8">
        <v>9763.5927</v>
      </c>
      <c r="K58" s="8">
        <v>0</v>
      </c>
      <c r="L58" s="8">
        <v>3366.6521</v>
      </c>
      <c r="M58" s="8">
        <v>152442.9142</v>
      </c>
      <c r="N58" s="8">
        <v>211169.5264</v>
      </c>
    </row>
    <row r="59" spans="1:14" ht="15">
      <c r="A59" s="14"/>
      <c r="B59" s="109"/>
      <c r="C59" s="111"/>
      <c r="D59" s="75" t="s">
        <v>7</v>
      </c>
      <c r="E59" s="8">
        <v>4932.5412</v>
      </c>
      <c r="F59" s="8">
        <v>34381.3318</v>
      </c>
      <c r="G59" s="8">
        <v>1361.2574</v>
      </c>
      <c r="H59" s="8">
        <v>1314.8533</v>
      </c>
      <c r="I59" s="35">
        <v>0</v>
      </c>
      <c r="J59" s="8">
        <v>10713.0469</v>
      </c>
      <c r="K59" s="8">
        <v>0</v>
      </c>
      <c r="L59" s="8">
        <v>3486.9624</v>
      </c>
      <c r="M59" s="8">
        <v>190579.6652</v>
      </c>
      <c r="N59" s="8">
        <v>246769.6582</v>
      </c>
    </row>
    <row r="60" spans="1:14" ht="15">
      <c r="A60" s="14"/>
      <c r="B60" s="109"/>
      <c r="C60" s="111"/>
      <c r="D60" s="75" t="s">
        <v>8</v>
      </c>
      <c r="E60" s="8">
        <v>5174.8501</v>
      </c>
      <c r="F60" s="8">
        <v>36272.6749</v>
      </c>
      <c r="G60" s="8">
        <v>1579.1252</v>
      </c>
      <c r="H60" s="8">
        <v>2165.4096</v>
      </c>
      <c r="I60" s="35">
        <v>0</v>
      </c>
      <c r="J60" s="8">
        <v>10393.7112</v>
      </c>
      <c r="K60" s="8">
        <v>0</v>
      </c>
      <c r="L60" s="8">
        <v>3270.1605</v>
      </c>
      <c r="M60" s="8">
        <v>172963.2774</v>
      </c>
      <c r="N60" s="8">
        <v>231819.2089</v>
      </c>
    </row>
    <row r="61" spans="1:14" ht="15">
      <c r="A61" s="14"/>
      <c r="B61" s="109"/>
      <c r="C61" s="111"/>
      <c r="D61" s="75" t="s">
        <v>9</v>
      </c>
      <c r="E61" s="8">
        <v>5588.4674</v>
      </c>
      <c r="F61" s="8">
        <v>42793.6737</v>
      </c>
      <c r="G61" s="8">
        <v>1718.0111</v>
      </c>
      <c r="H61" s="8">
        <v>1015.8646</v>
      </c>
      <c r="I61" s="35">
        <v>0</v>
      </c>
      <c r="J61" s="8">
        <v>8773.5361</v>
      </c>
      <c r="K61" s="8">
        <v>0</v>
      </c>
      <c r="L61" s="8">
        <v>1317.3507</v>
      </c>
      <c r="M61" s="8">
        <v>189602.4508</v>
      </c>
      <c r="N61" s="8">
        <v>250809.3544</v>
      </c>
    </row>
    <row r="62" spans="1:14" ht="15">
      <c r="A62" s="14"/>
      <c r="B62" s="109"/>
      <c r="C62" s="111"/>
      <c r="D62" s="75" t="s">
        <v>10</v>
      </c>
      <c r="E62" s="8">
        <v>5450.4234</v>
      </c>
      <c r="F62" s="8">
        <v>47619.4307</v>
      </c>
      <c r="G62" s="8">
        <v>1715.5047</v>
      </c>
      <c r="H62" s="8">
        <v>1890.0297</v>
      </c>
      <c r="I62" s="35">
        <v>0</v>
      </c>
      <c r="J62" s="8">
        <v>8910.6483</v>
      </c>
      <c r="K62" s="8">
        <v>0</v>
      </c>
      <c r="L62" s="8">
        <v>1957.7339</v>
      </c>
      <c r="M62" s="8">
        <v>201348.4304</v>
      </c>
      <c r="N62" s="8">
        <v>268892.2011</v>
      </c>
    </row>
    <row r="63" spans="1:14" ht="15">
      <c r="A63" s="14"/>
      <c r="B63" s="109"/>
      <c r="C63" s="111"/>
      <c r="D63" s="75" t="s">
        <v>11</v>
      </c>
      <c r="E63" s="8">
        <v>5099.3643</v>
      </c>
      <c r="F63" s="8">
        <v>44371.9429</v>
      </c>
      <c r="G63" s="8">
        <v>1430.2301</v>
      </c>
      <c r="H63" s="8">
        <v>988.5362</v>
      </c>
      <c r="I63" s="35">
        <v>0</v>
      </c>
      <c r="J63" s="8">
        <v>8866.618</v>
      </c>
      <c r="K63" s="8">
        <v>0</v>
      </c>
      <c r="L63" s="8">
        <v>1051.4227</v>
      </c>
      <c r="M63" s="8">
        <v>156343.0757</v>
      </c>
      <c r="N63" s="8">
        <v>218151.1899</v>
      </c>
    </row>
    <row r="64" spans="1:14" ht="15">
      <c r="A64" s="14"/>
      <c r="B64" s="109"/>
      <c r="C64" s="111"/>
      <c r="D64" s="75" t="s">
        <v>12</v>
      </c>
      <c r="E64" s="8">
        <v>4408.5684</v>
      </c>
      <c r="F64" s="8">
        <v>42046.2042</v>
      </c>
      <c r="G64" s="8">
        <v>1428.3306</v>
      </c>
      <c r="H64" s="8">
        <v>1646.8212</v>
      </c>
      <c r="I64" s="35">
        <v>0</v>
      </c>
      <c r="J64" s="8">
        <v>8163.0198</v>
      </c>
      <c r="K64" s="8">
        <v>0</v>
      </c>
      <c r="L64" s="8">
        <v>2176.0369</v>
      </c>
      <c r="M64" s="8">
        <v>175803.681</v>
      </c>
      <c r="N64" s="8">
        <v>235672.6621</v>
      </c>
    </row>
    <row r="65" spans="1:14" ht="15">
      <c r="A65" s="14"/>
      <c r="B65" s="109"/>
      <c r="C65" s="111"/>
      <c r="D65" s="75" t="s">
        <v>13</v>
      </c>
      <c r="E65" s="8">
        <v>4577.1972</v>
      </c>
      <c r="F65" s="8">
        <v>44628.4976</v>
      </c>
      <c r="G65" s="8">
        <v>1754.7559</v>
      </c>
      <c r="H65" s="8">
        <v>1388.5379</v>
      </c>
      <c r="I65" s="35">
        <v>0</v>
      </c>
      <c r="J65" s="8">
        <v>8004.0967</v>
      </c>
      <c r="K65" s="8">
        <v>0</v>
      </c>
      <c r="L65" s="8">
        <v>1725.1939</v>
      </c>
      <c r="M65" s="8">
        <v>174630.8903</v>
      </c>
      <c r="N65" s="8">
        <v>236709.1695</v>
      </c>
    </row>
    <row r="66" spans="1:14" ht="15">
      <c r="A66" s="14"/>
      <c r="B66" s="109"/>
      <c r="C66" s="111"/>
      <c r="D66" s="75" t="s">
        <v>14</v>
      </c>
      <c r="E66" s="8">
        <v>4335.8</v>
      </c>
      <c r="F66" s="8">
        <v>44938.7563</v>
      </c>
      <c r="G66" s="8">
        <v>1818.774</v>
      </c>
      <c r="H66" s="8">
        <v>1062.3698</v>
      </c>
      <c r="I66" s="35">
        <v>0</v>
      </c>
      <c r="J66" s="8">
        <v>7709.1816</v>
      </c>
      <c r="K66" s="8">
        <v>0</v>
      </c>
      <c r="L66" s="8">
        <v>1049.4124</v>
      </c>
      <c r="M66" s="8">
        <v>194106.6208</v>
      </c>
      <c r="N66" s="8">
        <v>255020.9149</v>
      </c>
    </row>
    <row r="67" spans="1:14" ht="15">
      <c r="A67" s="14"/>
      <c r="B67" s="109"/>
      <c r="C67" s="70">
        <v>2013</v>
      </c>
      <c r="D67" s="75" t="s">
        <v>3</v>
      </c>
      <c r="E67" s="8">
        <v>4874.8585</v>
      </c>
      <c r="F67" s="8">
        <v>44977.099</v>
      </c>
      <c r="G67" s="8">
        <v>1618.7208</v>
      </c>
      <c r="H67" s="8">
        <v>1323.3213</v>
      </c>
      <c r="I67" s="35">
        <v>0</v>
      </c>
      <c r="J67" s="8">
        <v>7804.9557</v>
      </c>
      <c r="K67" s="8">
        <v>0</v>
      </c>
      <c r="L67" s="8">
        <v>1376.0295</v>
      </c>
      <c r="M67" s="8">
        <v>265967.465</v>
      </c>
      <c r="N67" s="8">
        <v>327942.4498</v>
      </c>
    </row>
    <row r="68" spans="1:14" ht="15">
      <c r="A68" s="14"/>
      <c r="B68" s="76"/>
      <c r="C68" s="70"/>
      <c r="D68" s="75" t="s">
        <v>4</v>
      </c>
      <c r="E68" s="8">
        <v>4526.4629</v>
      </c>
      <c r="F68" s="8">
        <v>43619.91</v>
      </c>
      <c r="G68" s="8">
        <v>1467.8564</v>
      </c>
      <c r="H68" s="8">
        <v>1875.397</v>
      </c>
      <c r="I68" s="35">
        <v>0</v>
      </c>
      <c r="J68" s="8">
        <v>8575.3863</v>
      </c>
      <c r="K68" s="8">
        <v>0</v>
      </c>
      <c r="L68" s="8">
        <v>1130.8515</v>
      </c>
      <c r="M68" s="8">
        <v>200150.5515</v>
      </c>
      <c r="N68" s="8">
        <v>261346.4156</v>
      </c>
    </row>
    <row r="69" spans="1:14" ht="15">
      <c r="A69" s="14"/>
      <c r="B69" s="76"/>
      <c r="C69" s="70"/>
      <c r="D69" s="75" t="s">
        <v>5</v>
      </c>
      <c r="E69" s="8">
        <v>5428.8698</v>
      </c>
      <c r="F69" s="8">
        <v>39201.1486</v>
      </c>
      <c r="G69" s="8">
        <v>1336.6158</v>
      </c>
      <c r="H69" s="8">
        <v>541.9892</v>
      </c>
      <c r="I69" s="35">
        <v>0</v>
      </c>
      <c r="J69" s="8">
        <v>9113.7541</v>
      </c>
      <c r="K69" s="8">
        <v>0</v>
      </c>
      <c r="L69" s="8">
        <v>1264.9099</v>
      </c>
      <c r="M69" s="8">
        <v>195437.4711</v>
      </c>
      <c r="N69" s="8">
        <v>252324.7585</v>
      </c>
    </row>
    <row r="70" spans="1:14" ht="15">
      <c r="A70" s="14"/>
      <c r="B70" s="76"/>
      <c r="C70" s="70"/>
      <c r="D70" s="75" t="s">
        <v>6</v>
      </c>
      <c r="E70" s="8">
        <v>5486.0129</v>
      </c>
      <c r="F70" s="8">
        <v>44037.3188</v>
      </c>
      <c r="G70" s="8">
        <v>1430.3082</v>
      </c>
      <c r="H70" s="8">
        <v>1690.0943</v>
      </c>
      <c r="I70" s="35">
        <v>0</v>
      </c>
      <c r="J70" s="8">
        <v>9140.4136</v>
      </c>
      <c r="K70" s="8">
        <v>0</v>
      </c>
      <c r="L70" s="8">
        <v>1394.4429</v>
      </c>
      <c r="M70" s="8">
        <v>218596.6696</v>
      </c>
      <c r="N70" s="8">
        <v>281775.2603</v>
      </c>
    </row>
    <row r="71" spans="1:14" ht="15">
      <c r="A71" s="14"/>
      <c r="B71" s="79"/>
      <c r="C71" s="70"/>
      <c r="D71" s="80" t="s">
        <v>7</v>
      </c>
      <c r="E71" s="8">
        <v>6235.1511</v>
      </c>
      <c r="F71" s="35">
        <v>43212.6978</v>
      </c>
      <c r="G71" s="8">
        <v>1435.0125</v>
      </c>
      <c r="H71" s="8">
        <v>4456.3493</v>
      </c>
      <c r="I71" s="8">
        <v>0</v>
      </c>
      <c r="J71" s="8">
        <v>8783.7273</v>
      </c>
      <c r="K71" s="8">
        <v>0</v>
      </c>
      <c r="L71" s="8">
        <v>513.144</v>
      </c>
      <c r="M71" s="8">
        <v>241156.9545</v>
      </c>
      <c r="N71" s="8">
        <v>305793.0365</v>
      </c>
    </row>
    <row r="72" spans="1:14" ht="15">
      <c r="A72" s="14"/>
      <c r="B72" s="86"/>
      <c r="C72" s="70"/>
      <c r="D72" s="87" t="s">
        <v>8</v>
      </c>
      <c r="E72" s="8">
        <v>6667.142</v>
      </c>
      <c r="F72" s="35">
        <v>40885.0159</v>
      </c>
      <c r="G72" s="8">
        <v>1348.4102</v>
      </c>
      <c r="H72" s="8">
        <v>461.0152</v>
      </c>
      <c r="I72" s="8">
        <v>0</v>
      </c>
      <c r="J72" s="8">
        <v>9893.8666</v>
      </c>
      <c r="K72" s="8">
        <v>0</v>
      </c>
      <c r="L72" s="8">
        <v>1420.5533</v>
      </c>
      <c r="M72" s="8">
        <v>182770.9846</v>
      </c>
      <c r="N72" s="8">
        <v>243446.9878</v>
      </c>
    </row>
    <row r="73" spans="1:14" ht="15">
      <c r="A73" s="14"/>
      <c r="B73" s="90"/>
      <c r="C73" s="70"/>
      <c r="D73" s="91" t="s">
        <v>9</v>
      </c>
      <c r="E73" s="8">
        <v>6806.68083</v>
      </c>
      <c r="F73" s="35">
        <v>42576.431757</v>
      </c>
      <c r="G73" s="8">
        <v>1229.273638</v>
      </c>
      <c r="H73" s="8">
        <v>1497.871379</v>
      </c>
      <c r="I73" s="8">
        <v>0</v>
      </c>
      <c r="J73" s="8">
        <v>8829.407464</v>
      </c>
      <c r="K73" s="8">
        <v>0</v>
      </c>
      <c r="L73" s="8">
        <v>1966.953798</v>
      </c>
      <c r="M73" s="8">
        <v>203228.41722</v>
      </c>
      <c r="N73" s="8">
        <v>266135.036086</v>
      </c>
    </row>
    <row r="74" spans="1:14" ht="15">
      <c r="A74" s="14"/>
      <c r="B74" s="93"/>
      <c r="C74" s="70"/>
      <c r="D74" s="92" t="s">
        <v>10</v>
      </c>
      <c r="E74" s="8">
        <v>6273.54958</v>
      </c>
      <c r="F74" s="35">
        <v>44456.288671</v>
      </c>
      <c r="G74" s="8">
        <v>2137.500752</v>
      </c>
      <c r="H74" s="8">
        <v>1443.262393</v>
      </c>
      <c r="I74" s="8">
        <v>0</v>
      </c>
      <c r="J74" s="8">
        <v>8988.16986800001</v>
      </c>
      <c r="K74" s="8">
        <v>0</v>
      </c>
      <c r="L74" s="8">
        <v>1820.836462</v>
      </c>
      <c r="M74" s="8">
        <v>189694.103437</v>
      </c>
      <c r="N74" s="8">
        <v>254813.711163</v>
      </c>
    </row>
    <row r="75" spans="1:14" ht="15">
      <c r="A75" s="14"/>
      <c r="B75" s="94"/>
      <c r="C75" s="70"/>
      <c r="D75" s="95" t="s">
        <v>11</v>
      </c>
      <c r="E75" s="8">
        <v>12620.33454</v>
      </c>
      <c r="F75" s="35">
        <v>40291.450143</v>
      </c>
      <c r="G75" s="8">
        <v>1876.989547</v>
      </c>
      <c r="H75" s="8">
        <v>1404.727364</v>
      </c>
      <c r="I75" s="8">
        <v>0</v>
      </c>
      <c r="J75" s="8">
        <v>8501.872199</v>
      </c>
      <c r="K75" s="8">
        <v>0</v>
      </c>
      <c r="L75" s="8">
        <v>1205.328542</v>
      </c>
      <c r="M75" s="8">
        <v>209358.894545</v>
      </c>
      <c r="N75" s="8">
        <v>275259.59688</v>
      </c>
    </row>
    <row r="76" spans="1:14" ht="15">
      <c r="A76" s="14"/>
      <c r="B76" s="96"/>
      <c r="C76" s="70"/>
      <c r="D76" s="97" t="s">
        <v>12</v>
      </c>
      <c r="E76" s="8">
        <v>12810.92613</v>
      </c>
      <c r="F76" s="35">
        <v>41459.364329</v>
      </c>
      <c r="G76" s="8">
        <v>2545.567645</v>
      </c>
      <c r="H76" s="8">
        <v>1314.100568</v>
      </c>
      <c r="I76" s="8">
        <v>0</v>
      </c>
      <c r="J76" s="8">
        <v>8377.322682</v>
      </c>
      <c r="K76" s="8">
        <v>0</v>
      </c>
      <c r="L76" s="8">
        <v>1436.813961</v>
      </c>
      <c r="M76" s="8">
        <v>192953.130149</v>
      </c>
      <c r="N76" s="8">
        <v>260897.225464</v>
      </c>
    </row>
    <row r="77" spans="1:14" ht="15">
      <c r="A77" s="14"/>
      <c r="B77" s="99"/>
      <c r="C77" s="70"/>
      <c r="D77" s="98" t="s">
        <v>13</v>
      </c>
      <c r="E77" s="8">
        <v>12490.64982</v>
      </c>
      <c r="F77" s="35">
        <v>43846.259881</v>
      </c>
      <c r="G77" s="8">
        <v>2399.682762</v>
      </c>
      <c r="H77" s="8">
        <v>1994.916403</v>
      </c>
      <c r="I77" s="8">
        <v>0</v>
      </c>
      <c r="J77" s="8">
        <v>8881.643405</v>
      </c>
      <c r="K77" s="8">
        <v>0</v>
      </c>
      <c r="L77" s="8">
        <v>1254.332411</v>
      </c>
      <c r="M77" s="8">
        <v>230818.375813</v>
      </c>
      <c r="N77" s="8">
        <v>301685.860495</v>
      </c>
    </row>
    <row r="78" spans="1:14" ht="15">
      <c r="A78" s="14"/>
      <c r="B78" s="89"/>
      <c r="C78" s="70"/>
      <c r="D78" s="88" t="s">
        <v>14</v>
      </c>
      <c r="E78" s="8">
        <v>12840.05406</v>
      </c>
      <c r="F78" s="35">
        <v>50786.77103</v>
      </c>
      <c r="G78" s="8">
        <v>2543.162005</v>
      </c>
      <c r="H78" s="8">
        <v>1780.600705</v>
      </c>
      <c r="I78" s="8">
        <v>0</v>
      </c>
      <c r="J78" s="8">
        <v>8670.65347700001</v>
      </c>
      <c r="K78" s="8">
        <v>5082.772742</v>
      </c>
      <c r="L78" s="8">
        <v>1027.672308</v>
      </c>
      <c r="M78" s="8">
        <v>223510.586557</v>
      </c>
      <c r="N78" s="8">
        <v>306242.272884</v>
      </c>
    </row>
    <row r="79" ht="17.25" customHeight="1"/>
  </sheetData>
  <sheetProtection/>
  <mergeCells count="6">
    <mergeCell ref="B6:B27"/>
    <mergeCell ref="C6:C17"/>
    <mergeCell ref="B43:B67"/>
    <mergeCell ref="C43:C54"/>
    <mergeCell ref="C55:C66"/>
    <mergeCell ref="C18:C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="90" zoomScaleNormal="90" zoomScalePageLayoutView="0" workbookViewId="0" topLeftCell="A1">
      <selection activeCell="A1" sqref="A1"/>
    </sheetView>
  </sheetViews>
  <sheetFormatPr defaultColWidth="11.28125" defaultRowHeight="12.75"/>
  <cols>
    <col min="1" max="1" width="2.7109375" style="66" customWidth="1"/>
    <col min="2" max="2" width="31.28125" style="37" bestFit="1" customWidth="1"/>
    <col min="3" max="4" width="14.140625" style="37" customWidth="1"/>
    <col min="5" max="5" width="2.8515625" style="37" customWidth="1"/>
    <col min="6" max="7" width="14.140625" style="37" customWidth="1"/>
    <col min="8" max="8" width="2.8515625" style="37" customWidth="1"/>
    <col min="9" max="10" width="14.140625" style="37" customWidth="1"/>
    <col min="11" max="11" width="2.57421875" style="37" customWidth="1"/>
    <col min="12" max="16384" width="11.28125" style="37" customWidth="1"/>
  </cols>
  <sheetData>
    <row r="1" spans="1:10" ht="8.25" customHeight="1">
      <c r="A1" s="68"/>
      <c r="B1" s="36"/>
      <c r="C1" s="36"/>
      <c r="D1" s="36"/>
      <c r="E1" s="36"/>
      <c r="F1" s="36"/>
      <c r="G1" s="36"/>
      <c r="H1" s="36"/>
      <c r="I1" s="36"/>
      <c r="J1" s="36"/>
    </row>
    <row r="2" spans="1:10" ht="19.5" customHeight="1">
      <c r="A2" s="65"/>
      <c r="B2" s="118" t="s">
        <v>75</v>
      </c>
      <c r="C2" s="118"/>
      <c r="D2" s="118"/>
      <c r="E2" s="118"/>
      <c r="F2" s="118"/>
      <c r="G2" s="118"/>
      <c r="H2" s="118"/>
      <c r="I2" s="118"/>
      <c r="J2" s="118"/>
    </row>
    <row r="3" spans="1:10" ht="26.25" customHeight="1">
      <c r="A3" s="65"/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2.75">
      <c r="A4" s="69"/>
      <c r="B4" s="38" t="s">
        <v>61</v>
      </c>
      <c r="C4" s="39"/>
      <c r="D4" s="39"/>
      <c r="E4" s="39"/>
      <c r="F4" s="39"/>
      <c r="G4" s="39"/>
      <c r="H4" s="39"/>
      <c r="I4" s="39"/>
      <c r="J4" s="39"/>
    </row>
    <row r="5" spans="2:10" ht="7.5" customHeight="1">
      <c r="B5" s="40"/>
      <c r="C5" s="40"/>
      <c r="D5" s="40"/>
      <c r="E5" s="40"/>
      <c r="F5" s="40"/>
      <c r="G5" s="40"/>
      <c r="H5" s="40"/>
      <c r="I5" s="40"/>
      <c r="J5" s="40"/>
    </row>
    <row r="6" spans="1:10" ht="6.75" customHeight="1">
      <c r="A6" s="65"/>
      <c r="B6" s="41"/>
      <c r="C6" s="41"/>
      <c r="D6" s="41"/>
      <c r="E6" s="41"/>
      <c r="F6" s="41"/>
      <c r="G6" s="41"/>
      <c r="H6" s="41"/>
      <c r="I6" s="41"/>
      <c r="J6" s="41"/>
    </row>
    <row r="7" spans="1:10" s="42" customFormat="1" ht="18.75" customHeight="1">
      <c r="A7" s="67"/>
      <c r="B7" s="114" t="s">
        <v>66</v>
      </c>
      <c r="C7" s="113" t="s">
        <v>46</v>
      </c>
      <c r="D7" s="113"/>
      <c r="E7" s="59"/>
      <c r="F7" s="113" t="s">
        <v>45</v>
      </c>
      <c r="G7" s="113"/>
      <c r="H7" s="59"/>
      <c r="I7" s="113" t="s">
        <v>2</v>
      </c>
      <c r="J7" s="113"/>
    </row>
    <row r="8" spans="1:10" s="42" customFormat="1" ht="18.75" customHeight="1">
      <c r="A8" s="67"/>
      <c r="B8" s="117"/>
      <c r="C8" s="60" t="s">
        <v>42</v>
      </c>
      <c r="D8" s="60" t="s">
        <v>65</v>
      </c>
      <c r="E8" s="61"/>
      <c r="F8" s="60" t="s">
        <v>42</v>
      </c>
      <c r="G8" s="60" t="s">
        <v>65</v>
      </c>
      <c r="H8" s="61"/>
      <c r="I8" s="60" t="s">
        <v>42</v>
      </c>
      <c r="J8" s="60" t="s">
        <v>65</v>
      </c>
    </row>
    <row r="9" spans="1:10" ht="12.75">
      <c r="A9" s="65"/>
      <c r="B9" s="62" t="s">
        <v>16</v>
      </c>
      <c r="C9" s="63">
        <v>0</v>
      </c>
      <c r="D9" s="63">
        <v>0</v>
      </c>
      <c r="E9" s="63"/>
      <c r="F9" s="63">
        <v>0</v>
      </c>
      <c r="G9" s="63">
        <v>0</v>
      </c>
      <c r="H9" s="63"/>
      <c r="I9" s="63">
        <f>C9+F9</f>
        <v>0</v>
      </c>
      <c r="J9" s="63">
        <f aca="true" t="shared" si="0" ref="J9:J17">D9+G9</f>
        <v>0</v>
      </c>
    </row>
    <row r="10" spans="1:10" ht="12.75">
      <c r="A10" s="65"/>
      <c r="B10" s="58" t="s">
        <v>17</v>
      </c>
      <c r="C10" s="64">
        <v>0</v>
      </c>
      <c r="D10" s="64">
        <v>0</v>
      </c>
      <c r="E10" s="64"/>
      <c r="F10" s="64">
        <v>0</v>
      </c>
      <c r="G10" s="64">
        <v>0</v>
      </c>
      <c r="H10" s="64"/>
      <c r="I10" s="64">
        <f aca="true" t="shared" si="1" ref="I10:I17">C10+F10</f>
        <v>0</v>
      </c>
      <c r="J10" s="64">
        <f t="shared" si="0"/>
        <v>0</v>
      </c>
    </row>
    <row r="11" spans="1:10" ht="12.75">
      <c r="A11" s="65"/>
      <c r="B11" s="58" t="s">
        <v>21</v>
      </c>
      <c r="C11" s="64">
        <v>0</v>
      </c>
      <c r="D11" s="64">
        <v>0</v>
      </c>
      <c r="E11" s="64"/>
      <c r="F11" s="64">
        <v>0</v>
      </c>
      <c r="G11" s="64">
        <v>0</v>
      </c>
      <c r="H11" s="64"/>
      <c r="I11" s="64">
        <f t="shared" si="1"/>
        <v>0</v>
      </c>
      <c r="J11" s="64">
        <f t="shared" si="0"/>
        <v>0</v>
      </c>
    </row>
    <row r="12" spans="1:10" ht="12.75">
      <c r="A12" s="65"/>
      <c r="B12" s="58" t="s">
        <v>24</v>
      </c>
      <c r="C12" s="64">
        <v>0</v>
      </c>
      <c r="D12" s="64">
        <v>0</v>
      </c>
      <c r="E12" s="64"/>
      <c r="F12" s="64">
        <v>0</v>
      </c>
      <c r="G12" s="64">
        <v>0</v>
      </c>
      <c r="H12" s="64"/>
      <c r="I12" s="64">
        <f t="shared" si="1"/>
        <v>0</v>
      </c>
      <c r="J12" s="64">
        <f t="shared" si="0"/>
        <v>0</v>
      </c>
    </row>
    <row r="13" spans="1:10" ht="12.75">
      <c r="A13" s="65"/>
      <c r="B13" s="58" t="s">
        <v>20</v>
      </c>
      <c r="C13" s="64">
        <v>0</v>
      </c>
      <c r="D13" s="64">
        <v>0</v>
      </c>
      <c r="E13" s="64"/>
      <c r="F13" s="64">
        <v>0</v>
      </c>
      <c r="G13" s="64">
        <v>0</v>
      </c>
      <c r="H13" s="64"/>
      <c r="I13" s="64">
        <f t="shared" si="1"/>
        <v>0</v>
      </c>
      <c r="J13" s="64">
        <f t="shared" si="0"/>
        <v>0</v>
      </c>
    </row>
    <row r="14" spans="1:10" ht="12.75">
      <c r="A14" s="65"/>
      <c r="B14" s="58" t="s">
        <v>18</v>
      </c>
      <c r="C14" s="64">
        <v>0</v>
      </c>
      <c r="D14" s="64">
        <v>0</v>
      </c>
      <c r="E14" s="64"/>
      <c r="F14" s="64">
        <v>0</v>
      </c>
      <c r="G14" s="64">
        <v>0</v>
      </c>
      <c r="H14" s="64"/>
      <c r="I14" s="64">
        <f t="shared" si="1"/>
        <v>0</v>
      </c>
      <c r="J14" s="64">
        <f t="shared" si="0"/>
        <v>0</v>
      </c>
    </row>
    <row r="15" spans="1:10" ht="12.75">
      <c r="A15" s="65"/>
      <c r="B15" s="58" t="s">
        <v>76</v>
      </c>
      <c r="C15" s="64">
        <v>0</v>
      </c>
      <c r="D15" s="64">
        <v>0</v>
      </c>
      <c r="E15" s="64"/>
      <c r="F15" s="64">
        <v>0</v>
      </c>
      <c r="G15" s="64">
        <v>0</v>
      </c>
      <c r="H15" s="64"/>
      <c r="I15" s="64">
        <f>C15+F15</f>
        <v>0</v>
      </c>
      <c r="J15" s="64">
        <f>D15+G15</f>
        <v>0</v>
      </c>
    </row>
    <row r="16" spans="1:10" ht="12.75">
      <c r="A16" s="65"/>
      <c r="B16" s="58" t="s">
        <v>19</v>
      </c>
      <c r="C16" s="64">
        <v>0</v>
      </c>
      <c r="D16" s="64">
        <v>0</v>
      </c>
      <c r="E16" s="64"/>
      <c r="F16" s="64">
        <v>2</v>
      </c>
      <c r="G16" s="64">
        <v>0.000814</v>
      </c>
      <c r="H16" s="64"/>
      <c r="I16" s="64">
        <f t="shared" si="1"/>
        <v>2</v>
      </c>
      <c r="J16" s="64">
        <f t="shared" si="0"/>
        <v>0.000814</v>
      </c>
    </row>
    <row r="17" spans="1:10" ht="12.75">
      <c r="A17" s="65"/>
      <c r="B17" s="58" t="s">
        <v>15</v>
      </c>
      <c r="C17" s="64">
        <v>0</v>
      </c>
      <c r="D17" s="64">
        <v>0</v>
      </c>
      <c r="E17" s="64"/>
      <c r="F17" s="64">
        <v>0</v>
      </c>
      <c r="G17" s="64">
        <v>0</v>
      </c>
      <c r="H17" s="64"/>
      <c r="I17" s="64">
        <f t="shared" si="1"/>
        <v>0</v>
      </c>
      <c r="J17" s="64">
        <f t="shared" si="0"/>
        <v>0</v>
      </c>
    </row>
    <row r="18" spans="1:10" ht="15" customHeight="1">
      <c r="A18" s="65"/>
      <c r="B18" s="71" t="s">
        <v>44</v>
      </c>
      <c r="C18" s="72">
        <f>SUM(C9:C17)</f>
        <v>0</v>
      </c>
      <c r="D18" s="72">
        <f aca="true" t="shared" si="2" ref="D18:J18">SUM(D9:D17)</f>
        <v>0</v>
      </c>
      <c r="E18" s="72"/>
      <c r="F18" s="72">
        <f t="shared" si="2"/>
        <v>2</v>
      </c>
      <c r="G18" s="72">
        <f t="shared" si="2"/>
        <v>0.000814</v>
      </c>
      <c r="H18" s="72"/>
      <c r="I18" s="72">
        <f t="shared" si="2"/>
        <v>2</v>
      </c>
      <c r="J18" s="72">
        <f t="shared" si="2"/>
        <v>0.000814</v>
      </c>
    </row>
    <row r="19" ht="12.75">
      <c r="A19" s="65"/>
    </row>
    <row r="20" ht="12.75">
      <c r="A20" s="65"/>
    </row>
  </sheetData>
  <sheetProtection selectLockedCells="1" selectUnlockedCells="1"/>
  <mergeCells count="5">
    <mergeCell ref="C7:D7"/>
    <mergeCell ref="F7:G7"/>
    <mergeCell ref="I7:J7"/>
    <mergeCell ref="B7:B8"/>
    <mergeCell ref="B2:J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2012-07-31T20:36:41Z</dcterms:created>
  <dcterms:modified xsi:type="dcterms:W3CDTF">2014-03-04T14:10:29Z</dcterms:modified>
  <cp:category/>
  <cp:version/>
  <cp:contentType/>
  <cp:contentStatus/>
</cp:coreProperties>
</file>