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386" windowWidth="15480" windowHeight="11640" tabRatio="779" activeTab="0"/>
  </bookViews>
  <sheets>
    <sheet name="INDICE" sheetId="1" r:id="rId1"/>
    <sheet name="N° Deudores y Monto por Inst." sheetId="2" r:id="rId2"/>
    <sheet name="N° Deudores por tipo de cartera" sheetId="3" r:id="rId3"/>
    <sheet name="N° Deudores y monto por sist." sheetId="4" r:id="rId4"/>
  </sheets>
  <definedNames>
    <definedName name="_xlnm.Print_Area" localSheetId="0">'INDICE'!$A$1:$C$14</definedName>
    <definedName name="_xlnm.Print_Area" localSheetId="2">'N° Deudores por tipo de cartera'!$A$4:$J$33</definedName>
    <definedName name="_xlnm.Print_Area" localSheetId="1">'N° Deudores y Monto por Inst.'!$A$5:$Z$52</definedName>
    <definedName name="_xlnm.Print_Area" localSheetId="3">'N° Deudores y monto por sist.'!$A$4:$J$36</definedName>
  </definedNames>
  <calcPr fullCalcOnLoad="1"/>
</workbook>
</file>

<file path=xl/sharedStrings.xml><?xml version="1.0" encoding="utf-8"?>
<sst xmlns="http://schemas.openxmlformats.org/spreadsheetml/2006/main" count="302" uniqueCount="125">
  <si>
    <t xml:space="preserve">                                                                                             </t>
  </si>
  <si>
    <t xml:space="preserve"> </t>
  </si>
  <si>
    <t xml:space="preserve">       </t>
  </si>
  <si>
    <t xml:space="preserve">ABN AMRO BANK (CHILE)               </t>
  </si>
  <si>
    <t xml:space="preserve">BANCO BICE                          </t>
  </si>
  <si>
    <t xml:space="preserve">BANCO DE CHILE                      </t>
  </si>
  <si>
    <t xml:space="preserve">BANCO DE CREDITO E INVERSIONES      </t>
  </si>
  <si>
    <t xml:space="preserve">BANCO DE LA NACION ARGENTINA        </t>
  </si>
  <si>
    <t xml:space="preserve">BANCO DEL DESARROLLO                </t>
  </si>
  <si>
    <t xml:space="preserve">BANCO DEL ESTADO DE CHILE           </t>
  </si>
  <si>
    <t xml:space="preserve">BANCO DO BRASIL S.A.                </t>
  </si>
  <si>
    <t xml:space="preserve">BANCO FALABELLA                     </t>
  </si>
  <si>
    <t xml:space="preserve">BANCO INTERNACIONAL                 </t>
  </si>
  <si>
    <t xml:space="preserve">BANCO MONEX                         </t>
  </si>
  <si>
    <t xml:space="preserve">BANCO PARIS                         </t>
  </si>
  <si>
    <t xml:space="preserve">BANCO PENTA                         </t>
  </si>
  <si>
    <t xml:space="preserve">BANCO RIPLEY                        </t>
  </si>
  <si>
    <t xml:space="preserve">BANCO SANTANDER-CHILE               </t>
  </si>
  <si>
    <t xml:space="preserve">BANCO SECURITY                      </t>
  </si>
  <si>
    <t xml:space="preserve">CORPBANCA                           </t>
  </si>
  <si>
    <t xml:space="preserve">JP MORGAN CHASE BANK                </t>
  </si>
  <si>
    <t xml:space="preserve">SCOTIABANK SUD AMERICANO            </t>
  </si>
  <si>
    <t xml:space="preserve">COOCRETAL                           </t>
  </si>
  <si>
    <t xml:space="preserve">COOPEUCH                            </t>
  </si>
  <si>
    <t xml:space="preserve">SISTEMA FINANCIERO                  </t>
  </si>
  <si>
    <t>Para Imprimir: Control+P</t>
  </si>
  <si>
    <t>Para Guardar: F12</t>
  </si>
  <si>
    <t>TOTAL</t>
  </si>
  <si>
    <t>HASTA UF 20</t>
  </si>
  <si>
    <t>Fuente: Superintendencia de Bancos e Instituciones Financieras - SBIF</t>
  </si>
  <si>
    <t>CARTERA COMERCIAL</t>
  </si>
  <si>
    <t>CARTERA DE CONSUMO</t>
  </si>
  <si>
    <t>CARTERA HIPOT. VIVIENDA</t>
  </si>
  <si>
    <t>TRAMO DE DEUDA TOTAL</t>
  </si>
  <si>
    <t>(en UF)</t>
  </si>
  <si>
    <t>Hasta 20 UF</t>
  </si>
  <si>
    <t>Monto</t>
  </si>
  <si>
    <t>Número de Deudores</t>
  </si>
  <si>
    <t>Monto      (MM$)</t>
  </si>
  <si>
    <t>Monto       (MM$)</t>
  </si>
  <si>
    <t>MONTO      (MM$)</t>
  </si>
  <si>
    <t>NUMERO DE DEUDORES</t>
  </si>
  <si>
    <t>NUMERO DE DEUDORES (1)</t>
  </si>
  <si>
    <r>
      <t xml:space="preserve">TOTAL </t>
    </r>
    <r>
      <rPr>
        <sz val="10"/>
        <rFont val="Arial"/>
        <family val="2"/>
      </rPr>
      <t>(2)</t>
    </r>
  </si>
  <si>
    <t>Acumulado</t>
  </si>
  <si>
    <t>Número de deudores (1)</t>
  </si>
  <si>
    <t>Acumulado (MM$)</t>
  </si>
  <si>
    <t>MONEDA CHILENA</t>
  </si>
  <si>
    <t>MONEDA EXTRANJERA</t>
  </si>
  <si>
    <t>Del tramo (MM$)</t>
  </si>
  <si>
    <t>Del tramo</t>
  </si>
  <si>
    <t>Número de Deudores (2)</t>
  </si>
  <si>
    <t>MAS DE UF 20</t>
  </si>
  <si>
    <t>HASTA UF 50</t>
  </si>
  <si>
    <t>MAS DE UF 50</t>
  </si>
  <si>
    <t>HASTA UF 200</t>
  </si>
  <si>
    <t>MAS DE UF 200</t>
  </si>
  <si>
    <t>HASTA UF  400</t>
  </si>
  <si>
    <t>MAS DE UF  400</t>
  </si>
  <si>
    <t>HASTA UF  1.000</t>
  </si>
  <si>
    <t>MAS DE UF 1.000</t>
  </si>
  <si>
    <t>HASTA UF 3.000</t>
  </si>
  <si>
    <t>MAS DE UF 3.000</t>
  </si>
  <si>
    <t>HASTA UF 10.000</t>
  </si>
  <si>
    <t>MAS DE UF 10.000</t>
  </si>
  <si>
    <t>HASTA UF 50.000</t>
  </si>
  <si>
    <t>MAS DE UF 50.000</t>
  </si>
  <si>
    <t>HASTA UF 200.000</t>
  </si>
  <si>
    <t>MAS DE UF 200.000</t>
  </si>
  <si>
    <t>HASTA UF 500.000</t>
  </si>
  <si>
    <t>MAS DE UF 500.000</t>
  </si>
  <si>
    <t>NUMERO DE DEUDORES Y MONTO DE SUS OBLIGACIONES SISTEMA FINANCIERO</t>
  </si>
  <si>
    <t>Más de 20 UF                     Hasta 50 UF</t>
  </si>
  <si>
    <t>Más de 50 UF                     Hasta 200 UF</t>
  </si>
  <si>
    <t>Más de 200 UF                     Hasta 400 UF</t>
  </si>
  <si>
    <t>Más de 400 UF                     Hasta 1.000 UF</t>
  </si>
  <si>
    <t>Más de 1.000 UF                     Hasta 3.000 UF</t>
  </si>
  <si>
    <t>Más de 3.000 UF                     Hasta 10.000 UF</t>
  </si>
  <si>
    <t>Más de 10.000 UF                     Hasta 50.000 UF</t>
  </si>
  <si>
    <t>Más de 50.000 UF                     Hasta 200.000 UF</t>
  </si>
  <si>
    <t>Más de 200.000 UF                     Hasta 500.000 UF</t>
  </si>
  <si>
    <t>Más de 500.000 UF</t>
  </si>
  <si>
    <t>(1)   Si una persona natural o jurídica tiene deudas en varias instituciones, se la considera una sola vez, por lo tanto, el total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</si>
  <si>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</si>
  <si>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TOTAL (2)</t>
  </si>
  <si>
    <r>
      <t xml:space="preserve">Número de Deudores </t>
    </r>
    <r>
      <rPr>
        <b/>
        <sz val="10"/>
        <rFont val="Arial"/>
        <family val="2"/>
      </rPr>
      <t>(1)</t>
    </r>
  </si>
  <si>
    <t xml:space="preserve">Se excluyen las colocaciones interbancarias y los deudores directos del Banco Central. </t>
  </si>
  <si>
    <t>(1)   Si una persona natural o jurídica tiene deudas en varias instituciones, se la considera deudora en cada una de ellas, por lo tanto, el total no corresponde al total de deudores del sistema financiero.</t>
  </si>
  <si>
    <t>(2)   Comprende sólo las obligaciones de los deudores de las empresas bancarias, las sociedades financieras y las instituciones en liquidación. Se considera el monto de capital, reajustes e intereses correspondientes a las colocaciones efectivas, en letras de crédito, contingentes y vencidas; la cartera vendida al Banco Central y las inversiones financieras afectas al margen Art. 84 y 85 de la Ley General de Bancos.</t>
  </si>
  <si>
    <t>Notas:</t>
  </si>
  <si>
    <t>NUMERO DE DEUDORES Y MONTO DE SUS OBLIGACIONES POR INSTITUCION FINANCIERA</t>
  </si>
  <si>
    <t>La columna total número de deudores no es igual a la suma de los deudores en moneda chilena y extranjera porque el resultado de esa suma puede caer en un tramo mayor, debido a que si una persona tiene deudas en moneda chilena y extranjera se la considera como deudor en cada moneda.</t>
  </si>
  <si>
    <t>(1)   Si una persona natural o jurídica tiene deudas en más de un tipo de cartera se la considera como deudor en cada una de ellas, por lo tanto, el total no corresponde al total de deudores del sistema financiero.</t>
  </si>
  <si>
    <t>NUMERO DE DEUDORES Y MONTO DE SUS OBLIGACIONES POR TIPO DE CARTERA  (*)</t>
  </si>
  <si>
    <t>(*) Los tramos de deudas se presentan expresados en UF, a contar de la revista de Junio de 1994 en adelante. En la misma fecha fue incorporado este cuadro, que complementa los anteriores.</t>
  </si>
  <si>
    <t>Información disponible en esta publicación</t>
  </si>
  <si>
    <t>Número de deudores y monto de sus obligaciones por Institución Financiera.</t>
  </si>
  <si>
    <t>Número de deudores y monto de sus obligaciones por tipo de cartera.</t>
  </si>
  <si>
    <t>Número de deudores y monto de sus obligaciones Sistema Financiero.</t>
  </si>
  <si>
    <t>Volver</t>
  </si>
  <si>
    <t>Institución Financiera</t>
  </si>
  <si>
    <t xml:space="preserve">          -</t>
  </si>
  <si>
    <t xml:space="preserve">CAPUAL                              </t>
  </si>
  <si>
    <t xml:space="preserve">ORIENCOOP                           </t>
  </si>
  <si>
    <t xml:space="preserve">           -   </t>
  </si>
  <si>
    <t xml:space="preserve">           - </t>
  </si>
  <si>
    <t xml:space="preserve">          -   </t>
  </si>
  <si>
    <t xml:space="preserve">           -  </t>
  </si>
  <si>
    <t xml:space="preserve">          -  </t>
  </si>
  <si>
    <t xml:space="preserve">          - </t>
  </si>
  <si>
    <t xml:space="preserve">DEUTSCHE BANK (CHILE)               </t>
  </si>
  <si>
    <t xml:space="preserve">HSBC BANK (CHILE)                   </t>
  </si>
  <si>
    <t xml:space="preserve">THE BANK OF TOKYO-MITSUBISHI UFJ LT </t>
  </si>
  <si>
    <t xml:space="preserve">BANCO BILBAO VIZCAYA ARGENTARIA, CH </t>
  </si>
  <si>
    <t xml:space="preserve">DETACOOP LTDA                       </t>
  </si>
  <si>
    <t xml:space="preserve">BANCO ITAU CHILE                    </t>
  </si>
  <si>
    <t xml:space="preserve">RABOBANK CHILE                      </t>
  </si>
  <si>
    <t xml:space="preserve">   NUMERO DE DEUDORES Y MONTO DE SUS OBLIGACIONES.  ABRIL    2008</t>
  </si>
  <si>
    <t xml:space="preserve">ABRIL DE 2008                                     </t>
  </si>
  <si>
    <t xml:space="preserve">Los saldos de deudas en moneda extranjera se han convertido al Dólar Observado del último día del mes: $ 459,16 por US$1. </t>
  </si>
  <si>
    <t>ABRIL DE 2008</t>
  </si>
  <si>
    <t xml:space="preserve">Los saldos de deudores en moneda extranjera se han convertido al Dólar Observado del último día del mes: $459,16 por US$1. </t>
  </si>
  <si>
    <t xml:space="preserve">Los saldos de deudores en moneda extranjera se han convertido al Dólar Observado del último día del mes: $ 459,16 por US$1. </t>
  </si>
  <si>
    <t xml:space="preserve">   ABRIL DE 2008</t>
  </si>
  <si>
    <t>Act.: 08/08/2008</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</si>
</sst>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13">
    <font>
      <sz val="10"/>
      <name val="Arial"/>
      <family val="0"/>
    </font>
    <font>
      <sz val="8"/>
      <name val="Arial"/>
      <family val="0"/>
    </font>
    <font>
      <sz val="9"/>
      <color indexed="10"/>
      <name val="Arial"/>
      <family val="0"/>
    </font>
    <font>
      <b/>
      <sz val="10"/>
      <color indexed="21"/>
      <name val="Arial"/>
      <family val="2"/>
    </font>
    <font>
      <b/>
      <sz val="10"/>
      <name val="Arial"/>
      <family val="2"/>
    </font>
    <font>
      <u val="single"/>
      <sz val="6"/>
      <color indexed="12"/>
      <name val="Helv"/>
      <family val="0"/>
    </font>
    <font>
      <u val="single"/>
      <sz val="10"/>
      <color indexed="36"/>
      <name val="Arial"/>
      <family val="0"/>
    </font>
    <font>
      <b/>
      <sz val="10"/>
      <color indexed="9"/>
      <name val="Verdana"/>
      <family val="2"/>
    </font>
    <font>
      <u val="single"/>
      <sz val="11"/>
      <color indexed="21"/>
      <name val="Helv"/>
      <family val="0"/>
    </font>
    <font>
      <u val="single"/>
      <sz val="10"/>
      <color indexed="21"/>
      <name val="Arial"/>
      <family val="2"/>
    </font>
    <font>
      <b/>
      <sz val="11"/>
      <color indexed="21"/>
      <name val="Verdana"/>
      <family val="2"/>
    </font>
    <font>
      <sz val="11"/>
      <color indexed="21"/>
      <name val="Arial"/>
      <family val="0"/>
    </font>
    <font>
      <sz val="9"/>
      <color indexed="21"/>
      <name val="Arial"/>
      <family val="0"/>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style="thin">
        <color indexed="21"/>
      </left>
      <right>
        <color indexed="63"/>
      </right>
      <top style="thin">
        <color indexed="21"/>
      </top>
      <bottom style="thin">
        <color indexed="21"/>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2" fillId="2" borderId="0" xfId="0" applyFont="1" applyFill="1" applyAlignment="1">
      <alignment/>
    </xf>
    <xf numFmtId="0" fontId="0" fillId="2" borderId="0" xfId="0" applyFill="1" applyAlignment="1">
      <alignment/>
    </xf>
    <xf numFmtId="0" fontId="3"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3" fontId="0" fillId="2" borderId="1" xfId="0" applyNumberFormat="1" applyFill="1" applyBorder="1" applyAlignment="1">
      <alignment/>
    </xf>
    <xf numFmtId="3" fontId="0" fillId="2" borderId="0" xfId="0" applyNumberFormat="1" applyFill="1" applyBorder="1" applyAlignment="1">
      <alignment/>
    </xf>
    <xf numFmtId="0" fontId="0" fillId="2" borderId="2" xfId="0" applyFill="1" applyBorder="1" applyAlignment="1">
      <alignment/>
    </xf>
    <xf numFmtId="0" fontId="4" fillId="2" borderId="3" xfId="0" applyFont="1" applyFill="1" applyBorder="1" applyAlignment="1">
      <alignment/>
    </xf>
    <xf numFmtId="0" fontId="0" fillId="2" borderId="4" xfId="0"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5" xfId="0" applyFill="1" applyBorder="1" applyAlignment="1">
      <alignment/>
    </xf>
    <xf numFmtId="3" fontId="0" fillId="2" borderId="2" xfId="0" applyNumberFormat="1" applyFill="1" applyBorder="1" applyAlignment="1">
      <alignment/>
    </xf>
    <xf numFmtId="0" fontId="0" fillId="2" borderId="6" xfId="0" applyFill="1" applyBorder="1" applyAlignment="1">
      <alignment/>
    </xf>
    <xf numFmtId="0" fontId="3" fillId="2" borderId="0" xfId="0" applyFont="1" applyFill="1" applyAlignment="1">
      <alignment horizontal="center"/>
    </xf>
    <xf numFmtId="0" fontId="0" fillId="2" borderId="0" xfId="0" applyFill="1" applyAlignment="1">
      <alignment/>
    </xf>
    <xf numFmtId="0" fontId="4" fillId="2" borderId="0" xfId="0" applyFont="1" applyFill="1" applyAlignment="1">
      <alignment/>
    </xf>
    <xf numFmtId="0" fontId="4" fillId="2" borderId="5" xfId="0" applyFont="1" applyFill="1" applyBorder="1" applyAlignment="1">
      <alignment horizontal="center"/>
    </xf>
    <xf numFmtId="0" fontId="4" fillId="2" borderId="7" xfId="0" applyFont="1" applyFill="1" applyBorder="1" applyAlignment="1">
      <alignment horizontal="center"/>
    </xf>
    <xf numFmtId="0" fontId="0" fillId="2" borderId="8" xfId="0" applyFill="1" applyBorder="1" applyAlignment="1">
      <alignment/>
    </xf>
    <xf numFmtId="3" fontId="0" fillId="2" borderId="8" xfId="0" applyNumberFormat="1" applyFill="1" applyBorder="1" applyAlignment="1">
      <alignment/>
    </xf>
    <xf numFmtId="3" fontId="4" fillId="2" borderId="3" xfId="0" applyNumberFormat="1" applyFont="1" applyFill="1" applyBorder="1" applyAlignment="1">
      <alignment/>
    </xf>
    <xf numFmtId="0" fontId="4" fillId="2" borderId="0" xfId="0" applyFont="1" applyFill="1" applyAlignment="1">
      <alignment horizontal="left"/>
    </xf>
    <xf numFmtId="0" fontId="0" fillId="2" borderId="8" xfId="0" applyFill="1" applyBorder="1" applyAlignment="1">
      <alignment vertical="center"/>
    </xf>
    <xf numFmtId="3" fontId="0" fillId="2" borderId="8" xfId="0" applyNumberFormat="1" applyFill="1" applyBorder="1" applyAlignment="1">
      <alignment horizontal="center" vertical="center"/>
    </xf>
    <xf numFmtId="3" fontId="0" fillId="2" borderId="2" xfId="0" applyNumberFormat="1" applyFill="1" applyBorder="1" applyAlignment="1">
      <alignment vertical="center"/>
    </xf>
    <xf numFmtId="3" fontId="0" fillId="2" borderId="3" xfId="0" applyNumberFormat="1" applyFill="1" applyBorder="1" applyAlignment="1">
      <alignment vertical="center"/>
    </xf>
    <xf numFmtId="3" fontId="0" fillId="0" borderId="3" xfId="0" applyNumberFormat="1" applyBorder="1" applyAlignment="1">
      <alignment vertical="center"/>
    </xf>
    <xf numFmtId="0" fontId="0" fillId="2" borderId="1" xfId="0" applyFill="1" applyBorder="1" applyAlignment="1">
      <alignment vertical="center"/>
    </xf>
    <xf numFmtId="3" fontId="0" fillId="2" borderId="1" xfId="0" applyNumberFormat="1" applyFill="1" applyBorder="1" applyAlignment="1">
      <alignment vertical="center"/>
    </xf>
    <xf numFmtId="0" fontId="0" fillId="2" borderId="2" xfId="0" applyFill="1" applyBorder="1" applyAlignment="1">
      <alignment horizontal="left" vertical="center" wrapText="1"/>
    </xf>
    <xf numFmtId="0" fontId="0" fillId="2" borderId="1" xfId="0" applyFill="1" applyBorder="1" applyAlignment="1">
      <alignment vertical="center" wrapText="1"/>
    </xf>
    <xf numFmtId="0" fontId="4" fillId="2" borderId="1" xfId="0" applyFont="1" applyFill="1" applyBorder="1" applyAlignment="1">
      <alignment vertical="center"/>
    </xf>
    <xf numFmtId="3" fontId="4" fillId="2" borderId="1" xfId="0" applyNumberFormat="1" applyFont="1" applyFill="1" applyBorder="1" applyAlignment="1">
      <alignment vertical="center"/>
    </xf>
    <xf numFmtId="3" fontId="4" fillId="0" borderId="1" xfId="0" applyNumberFormat="1" applyFont="1" applyFill="1" applyBorder="1" applyAlignment="1">
      <alignment vertical="center"/>
    </xf>
    <xf numFmtId="0" fontId="0" fillId="2" borderId="0" xfId="0" applyFill="1" applyAlignment="1">
      <alignment horizontal="left" vertical="center" wrapText="1"/>
    </xf>
    <xf numFmtId="0" fontId="0" fillId="2" borderId="0" xfId="0" applyFont="1" applyFill="1" applyAlignment="1">
      <alignment horizontal="left" vertical="center" wrapText="1"/>
    </xf>
    <xf numFmtId="0" fontId="0" fillId="2" borderId="0" xfId="21" applyFill="1">
      <alignment/>
      <protection/>
    </xf>
    <xf numFmtId="0" fontId="7" fillId="3" borderId="9" xfId="21" applyFont="1" applyFill="1" applyBorder="1">
      <alignment/>
      <protection/>
    </xf>
    <xf numFmtId="0" fontId="7" fillId="3" borderId="9" xfId="21" applyFont="1" applyFill="1" applyBorder="1" applyAlignment="1">
      <alignment horizontal="center"/>
      <protection/>
    </xf>
    <xf numFmtId="0" fontId="7" fillId="2" borderId="0" xfId="21" applyFont="1" applyFill="1" applyBorder="1">
      <alignment/>
      <protection/>
    </xf>
    <xf numFmtId="0" fontId="8" fillId="2" borderId="0" xfId="15" applyFont="1" applyFill="1" applyBorder="1" applyAlignment="1">
      <alignment/>
    </xf>
    <xf numFmtId="0" fontId="9" fillId="2" borderId="0" xfId="15" applyFont="1" applyFill="1" applyAlignment="1">
      <alignment/>
    </xf>
    <xf numFmtId="0" fontId="3" fillId="2" borderId="0" xfId="0" applyFont="1" applyFill="1" applyAlignment="1">
      <alignment/>
    </xf>
    <xf numFmtId="0" fontId="10" fillId="2" borderId="0" xfId="21" applyFont="1" applyFill="1" applyBorder="1">
      <alignment/>
      <protection/>
    </xf>
    <xf numFmtId="0" fontId="11" fillId="2" borderId="0" xfId="21" applyFont="1" applyFill="1">
      <alignment/>
      <protection/>
    </xf>
    <xf numFmtId="0" fontId="9" fillId="2" borderId="0" xfId="15" applyFont="1" applyFill="1" applyAlignment="1">
      <alignment horizontal="left"/>
    </xf>
    <xf numFmtId="0" fontId="12" fillId="2" borderId="0" xfId="21" applyFont="1" applyFill="1">
      <alignment/>
      <protection/>
    </xf>
    <xf numFmtId="0" fontId="4" fillId="2" borderId="10" xfId="0" applyFont="1" applyFill="1" applyBorder="1" applyAlignment="1">
      <alignment horizont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5" xfId="0" applyFont="1" applyFill="1" applyBorder="1" applyAlignment="1">
      <alignment horizontal="center"/>
    </xf>
    <xf numFmtId="0" fontId="4" fillId="2" borderId="7"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0" fillId="2" borderId="0" xfId="0" applyFill="1" applyAlignment="1">
      <alignment horizontal="left" vertical="center" wrapText="1"/>
    </xf>
    <xf numFmtId="0" fontId="4" fillId="2" borderId="2"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2" borderId="0" xfId="0" applyFont="1" applyFill="1" applyAlignment="1">
      <alignment horizontal="center"/>
    </xf>
    <xf numFmtId="0" fontId="0" fillId="2" borderId="0" xfId="0" applyFont="1" applyFill="1" applyAlignment="1">
      <alignment horizontal="left" vertical="center" wrapText="1"/>
    </xf>
    <xf numFmtId="0" fontId="0" fillId="2" borderId="0" xfId="0" applyNumberFormat="1" applyFont="1" applyFill="1" applyAlignment="1">
      <alignment horizontal="left" vertical="center" wrapText="1"/>
    </xf>
    <xf numFmtId="0" fontId="4"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1" xfId="0" applyFont="1" applyFill="1" applyBorder="1" applyAlignment="1">
      <alignment horizontal="center"/>
    </xf>
    <xf numFmtId="0" fontId="4" fillId="2" borderId="12" xfId="0" applyFont="1" applyFill="1" applyBorder="1" applyAlignment="1">
      <alignment horizontal="center"/>
    </xf>
    <xf numFmtId="0" fontId="4" fillId="2" borderId="15" xfId="0" applyFont="1" applyFill="1" applyBorder="1" applyAlignment="1">
      <alignment horizontal="center"/>
    </xf>
    <xf numFmtId="0" fontId="4" fillId="2" borderId="8" xfId="0" applyFont="1" applyFill="1" applyBorder="1" applyAlignment="1">
      <alignment horizontal="center"/>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cellXfs>
  <cellStyles count="9">
    <cellStyle name="Normal" xfId="0"/>
    <cellStyle name="Hyperlink" xfId="15"/>
    <cellStyle name="Followed Hyperlink" xfId="16"/>
    <cellStyle name="Comma" xfId="17"/>
    <cellStyle name="Comma [0]" xfId="18"/>
    <cellStyle name="Currency" xfId="19"/>
    <cellStyle name="Currency [0]" xfId="20"/>
    <cellStyle name="Normal_Sociedades Evaluadoras - Marzo 200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142875</xdr:rowOff>
    </xdr:from>
    <xdr:to>
      <xdr:col>2</xdr:col>
      <xdr:colOff>657225</xdr:colOff>
      <xdr:row>3</xdr:row>
      <xdr:rowOff>19050</xdr:rowOff>
    </xdr:to>
    <xdr:pic>
      <xdr:nvPicPr>
        <xdr:cNvPr id="1" name="Picture 1"/>
        <xdr:cNvPicPr preferRelativeResize="1">
          <a:picLocks noChangeAspect="1"/>
        </xdr:cNvPicPr>
      </xdr:nvPicPr>
      <xdr:blipFill>
        <a:blip r:embed="rId1"/>
        <a:stretch>
          <a:fillRect/>
        </a:stretch>
      </xdr:blipFill>
      <xdr:spPr>
        <a:xfrm>
          <a:off x="190500" y="142875"/>
          <a:ext cx="866775"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21"/>
  </sheetPr>
  <dimension ref="A2:J14"/>
  <sheetViews>
    <sheetView tabSelected="1" workbookViewId="0" topLeftCell="A1">
      <selection activeCell="A1" sqref="A1"/>
    </sheetView>
  </sheetViews>
  <sheetFormatPr defaultColWidth="11.421875" defaultRowHeight="12.75"/>
  <cols>
    <col min="1" max="2" width="3.00390625" style="2" customWidth="1"/>
    <col min="3" max="3" width="100.7109375" style="2" customWidth="1"/>
    <col min="4" max="16384" width="11.421875" style="2" customWidth="1"/>
  </cols>
  <sheetData>
    <row r="1" ht="12.75"/>
    <row r="2" spans="1:3" ht="12.75">
      <c r="A2" s="39"/>
      <c r="B2" s="39"/>
      <c r="C2" s="39"/>
    </row>
    <row r="3" spans="1:3" ht="12.75">
      <c r="A3" s="39"/>
      <c r="B3" s="39"/>
      <c r="C3" s="16"/>
    </row>
    <row r="4" spans="1:3" ht="12.75">
      <c r="A4" s="39"/>
      <c r="B4" s="39"/>
      <c r="C4" s="16" t="s">
        <v>117</v>
      </c>
    </row>
    <row r="5" spans="1:3" ht="12.75">
      <c r="A5" s="39"/>
      <c r="B5" s="39"/>
      <c r="C5" s="16"/>
    </row>
    <row r="6" spans="1:3" ht="12.75">
      <c r="A6" s="39"/>
      <c r="B6" s="39"/>
      <c r="C6" s="39"/>
    </row>
    <row r="7" spans="1:3" ht="12.75">
      <c r="A7" s="39"/>
      <c r="B7" s="40"/>
      <c r="C7" s="41" t="s">
        <v>95</v>
      </c>
    </row>
    <row r="8" spans="1:3" ht="12.75">
      <c r="A8" s="39"/>
      <c r="B8" s="42"/>
      <c r="C8" s="42"/>
    </row>
    <row r="9" spans="1:9" ht="12.75">
      <c r="A9" s="39"/>
      <c r="B9" s="43"/>
      <c r="C9" s="44" t="s">
        <v>96</v>
      </c>
      <c r="D9" s="45"/>
      <c r="E9" s="45"/>
      <c r="F9" s="45"/>
      <c r="G9" s="45"/>
      <c r="H9" s="45"/>
      <c r="I9" s="45"/>
    </row>
    <row r="10" spans="1:10" ht="14.25">
      <c r="A10" s="39"/>
      <c r="B10" s="46"/>
      <c r="C10" s="44" t="s">
        <v>97</v>
      </c>
      <c r="D10" s="45"/>
      <c r="E10" s="45"/>
      <c r="F10" s="45"/>
      <c r="G10" s="45"/>
      <c r="H10" s="45"/>
      <c r="I10" s="45"/>
      <c r="J10" s="45"/>
    </row>
    <row r="11" spans="1:10" ht="14.25">
      <c r="A11" s="39"/>
      <c r="B11" s="46"/>
      <c r="C11" s="44" t="s">
        <v>98</v>
      </c>
      <c r="D11" s="45"/>
      <c r="E11" s="45"/>
      <c r="F11" s="45"/>
      <c r="G11" s="45"/>
      <c r="H11" s="45"/>
      <c r="I11" s="45"/>
      <c r="J11" s="45"/>
    </row>
    <row r="12" spans="1:3" ht="14.25">
      <c r="A12" s="39"/>
      <c r="B12" s="46"/>
      <c r="C12" s="47"/>
    </row>
    <row r="13" spans="1:3" ht="14.25">
      <c r="A13" s="39"/>
      <c r="B13" s="47" t="s">
        <v>29</v>
      </c>
      <c r="C13" s="39"/>
    </row>
    <row r="14" spans="1:2" ht="12.75">
      <c r="A14" s="39"/>
      <c r="B14" s="49" t="s">
        <v>124</v>
      </c>
    </row>
  </sheetData>
  <hyperlinks>
    <hyperlink ref="C9" location="'N° Deudores y Monto por Inst.'!A1" display="Número de deudores y monto de sus obligaciones por Institución Financiera."/>
    <hyperlink ref="C10" location="'N° Deudores por tipo de cartera'!A1" display="Número de deudores y monto de sus obligaciones por tipo de cartera."/>
    <hyperlink ref="C11" location="'N° Deudores y monto por sist.'!A1" display="Número de deudores y monto de sus obligaciones del Sistema Financiero."/>
  </hyperlinks>
  <printOptions/>
  <pageMargins left="0.75" right="0.75" top="1" bottom="1" header="0" footer="0"/>
  <pageSetup horizontalDpi="600" verticalDpi="600" orientation="portrait" scale="84" r:id="rId2"/>
  <colBreaks count="1" manualBreakCount="1">
    <brk id="3" max="13"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Z52"/>
  <sheetViews>
    <sheetView workbookViewId="0" topLeftCell="A1">
      <selection activeCell="A1" sqref="A1"/>
    </sheetView>
  </sheetViews>
  <sheetFormatPr defaultColWidth="11.421875" defaultRowHeight="12.75"/>
  <cols>
    <col min="1" max="1" width="2.7109375" style="2" customWidth="1"/>
    <col min="2" max="2" width="41.7109375" style="2" customWidth="1"/>
    <col min="3" max="26" width="12.7109375" style="2" customWidth="1"/>
    <col min="27" max="16384" width="11.421875" style="2" customWidth="1"/>
  </cols>
  <sheetData>
    <row r="1" ht="12.75">
      <c r="B1" s="48" t="s">
        <v>99</v>
      </c>
    </row>
    <row r="2" ht="12.75">
      <c r="A2" s="1" t="s">
        <v>25</v>
      </c>
    </row>
    <row r="3" ht="12.75">
      <c r="A3" s="1" t="s">
        <v>26</v>
      </c>
    </row>
    <row r="5" ht="12.75">
      <c r="C5" s="3" t="s">
        <v>90</v>
      </c>
    </row>
    <row r="6" ht="12.75">
      <c r="C6" s="24" t="s">
        <v>118</v>
      </c>
    </row>
    <row r="7" spans="2:3" ht="12.75">
      <c r="B7" s="2" t="s">
        <v>0</v>
      </c>
      <c r="C7" s="2" t="s">
        <v>1</v>
      </c>
    </row>
    <row r="8" spans="2:26" ht="12.75">
      <c r="B8" s="58" t="s">
        <v>100</v>
      </c>
      <c r="C8" s="19"/>
      <c r="D8" s="20" t="s">
        <v>2</v>
      </c>
      <c r="E8" s="53" t="s">
        <v>52</v>
      </c>
      <c r="F8" s="54"/>
      <c r="G8" s="53" t="s">
        <v>54</v>
      </c>
      <c r="H8" s="54"/>
      <c r="I8" s="53" t="s">
        <v>56</v>
      </c>
      <c r="J8" s="54"/>
      <c r="K8" s="53" t="s">
        <v>58</v>
      </c>
      <c r="L8" s="54"/>
      <c r="M8" s="53" t="s">
        <v>60</v>
      </c>
      <c r="N8" s="54"/>
      <c r="O8" s="53" t="s">
        <v>62</v>
      </c>
      <c r="P8" s="54"/>
      <c r="Q8" s="53" t="s">
        <v>64</v>
      </c>
      <c r="R8" s="54"/>
      <c r="S8" s="53" t="s">
        <v>66</v>
      </c>
      <c r="T8" s="54"/>
      <c r="U8" s="53" t="s">
        <v>68</v>
      </c>
      <c r="V8" s="54"/>
      <c r="W8" s="53"/>
      <c r="X8" s="54"/>
      <c r="Y8" s="62" t="s">
        <v>27</v>
      </c>
      <c r="Z8" s="63"/>
    </row>
    <row r="9" spans="2:26" ht="12.75">
      <c r="B9" s="59"/>
      <c r="C9" s="55" t="s">
        <v>28</v>
      </c>
      <c r="D9" s="61"/>
      <c r="E9" s="55" t="s">
        <v>53</v>
      </c>
      <c r="F9" s="56"/>
      <c r="G9" s="55" t="s">
        <v>55</v>
      </c>
      <c r="H9" s="56"/>
      <c r="I9" s="55" t="s">
        <v>57</v>
      </c>
      <c r="J9" s="56"/>
      <c r="K9" s="55" t="s">
        <v>59</v>
      </c>
      <c r="L9" s="56"/>
      <c r="M9" s="55" t="s">
        <v>61</v>
      </c>
      <c r="N9" s="56"/>
      <c r="O9" s="55" t="s">
        <v>63</v>
      </c>
      <c r="P9" s="56"/>
      <c r="Q9" s="55" t="s">
        <v>65</v>
      </c>
      <c r="R9" s="56"/>
      <c r="S9" s="55" t="s">
        <v>67</v>
      </c>
      <c r="T9" s="56"/>
      <c r="U9" s="55" t="s">
        <v>69</v>
      </c>
      <c r="V9" s="56"/>
      <c r="W9" s="53" t="s">
        <v>70</v>
      </c>
      <c r="X9" s="54"/>
      <c r="Y9" s="64"/>
      <c r="Z9" s="65"/>
    </row>
    <row r="10" spans="2:26" ht="12.75">
      <c r="B10" s="59"/>
      <c r="C10" s="58" t="s">
        <v>40</v>
      </c>
      <c r="D10" s="58" t="s">
        <v>41</v>
      </c>
      <c r="E10" s="58" t="s">
        <v>40</v>
      </c>
      <c r="F10" s="58" t="s">
        <v>41</v>
      </c>
      <c r="G10" s="58" t="s">
        <v>40</v>
      </c>
      <c r="H10" s="58" t="s">
        <v>41</v>
      </c>
      <c r="I10" s="58" t="s">
        <v>40</v>
      </c>
      <c r="J10" s="58" t="s">
        <v>41</v>
      </c>
      <c r="K10" s="58" t="s">
        <v>40</v>
      </c>
      <c r="L10" s="58" t="s">
        <v>41</v>
      </c>
      <c r="M10" s="58" t="s">
        <v>40</v>
      </c>
      <c r="N10" s="58" t="s">
        <v>41</v>
      </c>
      <c r="O10" s="58" t="s">
        <v>40</v>
      </c>
      <c r="P10" s="58" t="s">
        <v>41</v>
      </c>
      <c r="Q10" s="58" t="s">
        <v>40</v>
      </c>
      <c r="R10" s="58" t="s">
        <v>41</v>
      </c>
      <c r="S10" s="58" t="s">
        <v>40</v>
      </c>
      <c r="T10" s="58" t="s">
        <v>41</v>
      </c>
      <c r="U10" s="58" t="s">
        <v>40</v>
      </c>
      <c r="V10" s="58" t="s">
        <v>41</v>
      </c>
      <c r="W10" s="58" t="s">
        <v>40</v>
      </c>
      <c r="X10" s="58" t="s">
        <v>41</v>
      </c>
      <c r="Y10" s="58" t="s">
        <v>40</v>
      </c>
      <c r="Z10" s="58" t="s">
        <v>42</v>
      </c>
    </row>
    <row r="11" spans="2:26" ht="12.75">
      <c r="B11" s="59"/>
      <c r="C11" s="59"/>
      <c r="D11" s="59"/>
      <c r="E11" s="59"/>
      <c r="F11" s="59"/>
      <c r="G11" s="59"/>
      <c r="H11" s="59"/>
      <c r="I11" s="59"/>
      <c r="J11" s="59"/>
      <c r="K11" s="59"/>
      <c r="L11" s="59"/>
      <c r="M11" s="59"/>
      <c r="N11" s="59"/>
      <c r="O11" s="59"/>
      <c r="P11" s="59"/>
      <c r="Q11" s="59"/>
      <c r="R11" s="59"/>
      <c r="S11" s="59"/>
      <c r="T11" s="59"/>
      <c r="U11" s="59"/>
      <c r="V11" s="59"/>
      <c r="W11" s="59"/>
      <c r="X11" s="59"/>
      <c r="Y11" s="59"/>
      <c r="Z11" s="59"/>
    </row>
    <row r="12" spans="2:26" ht="12.75">
      <c r="B12" s="60"/>
      <c r="C12" s="60"/>
      <c r="D12" s="60"/>
      <c r="E12" s="60"/>
      <c r="F12" s="60"/>
      <c r="G12" s="60"/>
      <c r="H12" s="60"/>
      <c r="I12" s="60"/>
      <c r="J12" s="60"/>
      <c r="K12" s="60"/>
      <c r="L12" s="60"/>
      <c r="M12" s="60"/>
      <c r="N12" s="60"/>
      <c r="O12" s="60"/>
      <c r="P12" s="60"/>
      <c r="Q12" s="60"/>
      <c r="R12" s="60"/>
      <c r="S12" s="60"/>
      <c r="T12" s="60"/>
      <c r="U12" s="60"/>
      <c r="V12" s="60"/>
      <c r="W12" s="60"/>
      <c r="X12" s="60"/>
      <c r="Y12" s="60"/>
      <c r="Z12" s="60"/>
    </row>
    <row r="13" spans="2:26" ht="12.75">
      <c r="B13" s="5" t="s">
        <v>3</v>
      </c>
      <c r="C13" s="6">
        <v>0</v>
      </c>
      <c r="D13" s="6">
        <v>3</v>
      </c>
      <c r="E13" s="6">
        <v>1</v>
      </c>
      <c r="F13" s="6">
        <v>2</v>
      </c>
      <c r="G13" s="6">
        <v>13</v>
      </c>
      <c r="H13" s="6">
        <v>7</v>
      </c>
      <c r="I13" s="6">
        <v>23</v>
      </c>
      <c r="J13" s="6">
        <v>4</v>
      </c>
      <c r="K13" s="6">
        <v>106</v>
      </c>
      <c r="L13" s="6">
        <v>9</v>
      </c>
      <c r="M13" s="6">
        <v>838</v>
      </c>
      <c r="N13" s="6">
        <v>20</v>
      </c>
      <c r="O13" s="6">
        <v>1618</v>
      </c>
      <c r="P13" s="6">
        <v>13</v>
      </c>
      <c r="Q13" s="6">
        <v>12945</v>
      </c>
      <c r="R13" s="6">
        <v>25</v>
      </c>
      <c r="S13" s="6">
        <v>76004</v>
      </c>
      <c r="T13" s="6">
        <v>35</v>
      </c>
      <c r="U13" s="6">
        <v>82460</v>
      </c>
      <c r="V13" s="6">
        <v>12</v>
      </c>
      <c r="W13" s="6">
        <v>140484</v>
      </c>
      <c r="X13" s="6">
        <v>9</v>
      </c>
      <c r="Y13" s="6">
        <v>314494</v>
      </c>
      <c r="Z13" s="6">
        <v>139</v>
      </c>
    </row>
    <row r="14" spans="2:26" ht="12.75">
      <c r="B14" s="5" t="s">
        <v>4</v>
      </c>
      <c r="C14" s="6">
        <v>793</v>
      </c>
      <c r="D14" s="6">
        <v>8108</v>
      </c>
      <c r="E14" s="6">
        <v>1982</v>
      </c>
      <c r="F14" s="6">
        <v>2984</v>
      </c>
      <c r="G14" s="6">
        <v>9455</v>
      </c>
      <c r="H14" s="6">
        <v>4499</v>
      </c>
      <c r="I14" s="6">
        <v>10592</v>
      </c>
      <c r="J14" s="6">
        <v>1865</v>
      </c>
      <c r="K14" s="6">
        <v>25084</v>
      </c>
      <c r="L14" s="6">
        <v>1921</v>
      </c>
      <c r="M14" s="6">
        <v>102412</v>
      </c>
      <c r="N14" s="6">
        <v>2786</v>
      </c>
      <c r="O14" s="6">
        <v>238479</v>
      </c>
      <c r="P14" s="6">
        <v>2294</v>
      </c>
      <c r="Q14" s="6">
        <v>329478</v>
      </c>
      <c r="R14" s="6">
        <v>776</v>
      </c>
      <c r="S14" s="6">
        <v>552005</v>
      </c>
      <c r="T14" s="6">
        <v>290</v>
      </c>
      <c r="U14" s="6">
        <v>350677</v>
      </c>
      <c r="V14" s="6">
        <v>56</v>
      </c>
      <c r="W14" s="6">
        <v>297530</v>
      </c>
      <c r="X14" s="6">
        <v>16</v>
      </c>
      <c r="Y14" s="6">
        <v>1918486</v>
      </c>
      <c r="Z14" s="6">
        <v>25595</v>
      </c>
    </row>
    <row r="15" spans="2:26" ht="12.75">
      <c r="B15" s="5" t="s">
        <v>113</v>
      </c>
      <c r="C15" s="6">
        <v>9179</v>
      </c>
      <c r="D15" s="6">
        <v>57686</v>
      </c>
      <c r="E15" s="6">
        <v>17302</v>
      </c>
      <c r="F15" s="6">
        <v>26495</v>
      </c>
      <c r="G15" s="6">
        <v>103494</v>
      </c>
      <c r="H15" s="6">
        <v>47702</v>
      </c>
      <c r="I15" s="6">
        <v>116529</v>
      </c>
      <c r="J15" s="6">
        <v>20653</v>
      </c>
      <c r="K15" s="6">
        <v>253658</v>
      </c>
      <c r="L15" s="6">
        <v>19204</v>
      </c>
      <c r="M15" s="6">
        <v>914031</v>
      </c>
      <c r="N15" s="6">
        <v>26379</v>
      </c>
      <c r="O15" s="6">
        <v>723216</v>
      </c>
      <c r="P15" s="6">
        <v>7789</v>
      </c>
      <c r="Q15" s="6">
        <v>356755</v>
      </c>
      <c r="R15" s="6">
        <v>918</v>
      </c>
      <c r="S15" s="6">
        <v>570777</v>
      </c>
      <c r="T15" s="6">
        <v>291</v>
      </c>
      <c r="U15" s="6">
        <v>603220</v>
      </c>
      <c r="V15" s="6">
        <v>101</v>
      </c>
      <c r="W15" s="6">
        <v>1775213</v>
      </c>
      <c r="X15" s="6">
        <v>73</v>
      </c>
      <c r="Y15" s="6">
        <v>5443374</v>
      </c>
      <c r="Z15" s="6">
        <v>207291</v>
      </c>
    </row>
    <row r="16" spans="2:26" ht="12.75">
      <c r="B16" s="5" t="s">
        <v>5</v>
      </c>
      <c r="C16" s="6">
        <v>44206</v>
      </c>
      <c r="D16" s="6">
        <v>294385</v>
      </c>
      <c r="E16" s="6">
        <v>127787</v>
      </c>
      <c r="F16" s="6">
        <v>191075</v>
      </c>
      <c r="G16" s="6">
        <v>577401</v>
      </c>
      <c r="H16" s="6">
        <v>281863</v>
      </c>
      <c r="I16" s="6">
        <v>392198</v>
      </c>
      <c r="J16" s="6">
        <v>70874</v>
      </c>
      <c r="K16" s="6">
        <v>620516</v>
      </c>
      <c r="L16" s="6">
        <v>49205</v>
      </c>
      <c r="M16" s="6">
        <v>1851392</v>
      </c>
      <c r="N16" s="6">
        <v>52052</v>
      </c>
      <c r="O16" s="6">
        <v>1663239</v>
      </c>
      <c r="P16" s="6">
        <v>17822</v>
      </c>
      <c r="Q16" s="6">
        <v>1010071</v>
      </c>
      <c r="R16" s="6">
        <v>2543</v>
      </c>
      <c r="S16" s="6">
        <v>1275327</v>
      </c>
      <c r="T16" s="6">
        <v>660</v>
      </c>
      <c r="U16" s="6">
        <v>1302380</v>
      </c>
      <c r="V16" s="6">
        <v>209</v>
      </c>
      <c r="W16" s="6">
        <v>4605380</v>
      </c>
      <c r="X16" s="6">
        <v>162</v>
      </c>
      <c r="Y16" s="6">
        <v>13469897</v>
      </c>
      <c r="Z16" s="6">
        <v>960850</v>
      </c>
    </row>
    <row r="17" spans="2:26" ht="12.75">
      <c r="B17" s="5" t="s">
        <v>6</v>
      </c>
      <c r="C17" s="6">
        <v>26132</v>
      </c>
      <c r="D17" s="6">
        <v>162503</v>
      </c>
      <c r="E17" s="6">
        <v>61921</v>
      </c>
      <c r="F17" s="6">
        <v>94951</v>
      </c>
      <c r="G17" s="6">
        <v>287052</v>
      </c>
      <c r="H17" s="6">
        <v>136310</v>
      </c>
      <c r="I17" s="6">
        <v>246816</v>
      </c>
      <c r="J17" s="6">
        <v>44799</v>
      </c>
      <c r="K17" s="6">
        <v>387393</v>
      </c>
      <c r="L17" s="6">
        <v>30049</v>
      </c>
      <c r="M17" s="6">
        <v>1117009</v>
      </c>
      <c r="N17" s="6">
        <v>32144</v>
      </c>
      <c r="O17" s="6">
        <v>996561</v>
      </c>
      <c r="P17" s="6">
        <v>10468</v>
      </c>
      <c r="Q17" s="6">
        <v>805640</v>
      </c>
      <c r="R17" s="6">
        <v>2002</v>
      </c>
      <c r="S17" s="6">
        <v>1117149</v>
      </c>
      <c r="T17" s="6">
        <v>565</v>
      </c>
      <c r="U17" s="6">
        <v>1195787</v>
      </c>
      <c r="V17" s="6">
        <v>190</v>
      </c>
      <c r="W17" s="6">
        <v>2200926</v>
      </c>
      <c r="X17" s="6">
        <v>110</v>
      </c>
      <c r="Y17" s="6">
        <v>8442385</v>
      </c>
      <c r="Z17" s="6">
        <v>514091</v>
      </c>
    </row>
    <row r="18" spans="2:26" ht="12.75">
      <c r="B18" s="5" t="s">
        <v>7</v>
      </c>
      <c r="C18" s="6">
        <v>1</v>
      </c>
      <c r="D18" s="6">
        <v>14</v>
      </c>
      <c r="E18" s="6">
        <v>3</v>
      </c>
      <c r="F18" s="6">
        <v>3</v>
      </c>
      <c r="G18" s="6">
        <v>61</v>
      </c>
      <c r="H18" s="6">
        <v>23</v>
      </c>
      <c r="I18" s="6">
        <v>61</v>
      </c>
      <c r="J18" s="6">
        <v>10</v>
      </c>
      <c r="K18" s="6">
        <v>198</v>
      </c>
      <c r="L18" s="6">
        <v>14</v>
      </c>
      <c r="M18" s="6">
        <v>409</v>
      </c>
      <c r="N18" s="6">
        <v>11</v>
      </c>
      <c r="O18" s="6">
        <v>1002</v>
      </c>
      <c r="P18" s="6">
        <v>9</v>
      </c>
      <c r="Q18" s="6">
        <v>6469</v>
      </c>
      <c r="R18" s="6">
        <v>9</v>
      </c>
      <c r="S18" s="6">
        <v>12238</v>
      </c>
      <c r="T18" s="6">
        <v>7</v>
      </c>
      <c r="U18" s="6" t="s">
        <v>108</v>
      </c>
      <c r="V18" s="6" t="s">
        <v>109</v>
      </c>
      <c r="W18" s="6" t="s">
        <v>108</v>
      </c>
      <c r="X18" s="6" t="s">
        <v>106</v>
      </c>
      <c r="Y18" s="6">
        <v>20442</v>
      </c>
      <c r="Z18" s="6">
        <v>100</v>
      </c>
    </row>
    <row r="19" spans="2:26" ht="12.75">
      <c r="B19" s="5" t="s">
        <v>8</v>
      </c>
      <c r="C19" s="6">
        <v>13346</v>
      </c>
      <c r="D19" s="6">
        <v>82626</v>
      </c>
      <c r="E19" s="6">
        <v>25841</v>
      </c>
      <c r="F19" s="6">
        <v>39794</v>
      </c>
      <c r="G19" s="6">
        <v>165156</v>
      </c>
      <c r="H19" s="6">
        <v>76080</v>
      </c>
      <c r="I19" s="6">
        <v>165813</v>
      </c>
      <c r="J19" s="6">
        <v>28496</v>
      </c>
      <c r="K19" s="6">
        <v>396664</v>
      </c>
      <c r="L19" s="6">
        <v>32853</v>
      </c>
      <c r="M19" s="6">
        <v>281531</v>
      </c>
      <c r="N19" s="6">
        <v>9197</v>
      </c>
      <c r="O19" s="6">
        <v>243546</v>
      </c>
      <c r="P19" s="6">
        <v>2274</v>
      </c>
      <c r="Q19" s="6">
        <v>415509</v>
      </c>
      <c r="R19" s="6">
        <v>1044</v>
      </c>
      <c r="S19" s="6">
        <v>442125</v>
      </c>
      <c r="T19" s="6">
        <v>231</v>
      </c>
      <c r="U19" s="6">
        <v>299929</v>
      </c>
      <c r="V19" s="6">
        <v>52</v>
      </c>
      <c r="W19" s="6">
        <v>446345</v>
      </c>
      <c r="X19" s="6">
        <v>21</v>
      </c>
      <c r="Y19" s="6">
        <v>2895805</v>
      </c>
      <c r="Z19" s="6">
        <v>272668</v>
      </c>
    </row>
    <row r="20" spans="2:26" ht="12.75">
      <c r="B20" s="5" t="s">
        <v>9</v>
      </c>
      <c r="C20" s="6">
        <v>22664</v>
      </c>
      <c r="D20" s="6">
        <v>129295</v>
      </c>
      <c r="E20" s="6">
        <v>90217</v>
      </c>
      <c r="F20" s="6">
        <v>133844</v>
      </c>
      <c r="G20" s="6">
        <v>786575</v>
      </c>
      <c r="H20" s="6">
        <v>343696</v>
      </c>
      <c r="I20" s="6">
        <v>1225148</v>
      </c>
      <c r="J20" s="6">
        <v>213651</v>
      </c>
      <c r="K20" s="6">
        <v>1518858</v>
      </c>
      <c r="L20" s="6">
        <v>123051</v>
      </c>
      <c r="M20" s="6">
        <v>1711027</v>
      </c>
      <c r="N20" s="6">
        <v>58131</v>
      </c>
      <c r="O20" s="6">
        <v>243230</v>
      </c>
      <c r="P20" s="6">
        <v>2820</v>
      </c>
      <c r="Q20" s="6">
        <v>213602</v>
      </c>
      <c r="R20" s="6">
        <v>496</v>
      </c>
      <c r="S20" s="6">
        <v>398361</v>
      </c>
      <c r="T20" s="6">
        <v>194</v>
      </c>
      <c r="U20" s="6">
        <v>604460</v>
      </c>
      <c r="V20" s="6">
        <v>101</v>
      </c>
      <c r="W20" s="6">
        <v>3883992</v>
      </c>
      <c r="X20" s="6">
        <v>90</v>
      </c>
      <c r="Y20" s="6">
        <v>10698133</v>
      </c>
      <c r="Z20" s="6">
        <v>1005369</v>
      </c>
    </row>
    <row r="21" spans="2:26" ht="12.75">
      <c r="B21" s="5" t="s">
        <v>10</v>
      </c>
      <c r="C21" s="6" t="s">
        <v>101</v>
      </c>
      <c r="D21" s="6" t="s">
        <v>101</v>
      </c>
      <c r="E21" s="6">
        <v>3</v>
      </c>
      <c r="F21" s="6">
        <v>3</v>
      </c>
      <c r="G21" s="6">
        <v>11</v>
      </c>
      <c r="H21" s="6">
        <v>5</v>
      </c>
      <c r="I21" s="6" t="s">
        <v>101</v>
      </c>
      <c r="J21" s="6" t="s">
        <v>101</v>
      </c>
      <c r="K21" s="6">
        <v>11</v>
      </c>
      <c r="L21" s="6">
        <v>1</v>
      </c>
      <c r="M21" s="6">
        <v>117</v>
      </c>
      <c r="N21" s="6">
        <v>3</v>
      </c>
      <c r="O21" s="6">
        <v>464</v>
      </c>
      <c r="P21" s="6">
        <v>5</v>
      </c>
      <c r="Q21" s="6">
        <v>11097</v>
      </c>
      <c r="R21" s="6">
        <v>20</v>
      </c>
      <c r="S21" s="6">
        <v>17070</v>
      </c>
      <c r="T21" s="6">
        <v>11</v>
      </c>
      <c r="U21" s="6">
        <v>19160</v>
      </c>
      <c r="V21" s="6">
        <v>3</v>
      </c>
      <c r="W21" s="6" t="s">
        <v>108</v>
      </c>
      <c r="X21" s="6" t="s">
        <v>106</v>
      </c>
      <c r="Y21" s="6">
        <v>47932</v>
      </c>
      <c r="Z21" s="6">
        <v>51</v>
      </c>
    </row>
    <row r="22" spans="2:26" ht="12.75">
      <c r="B22" s="5" t="s">
        <v>11</v>
      </c>
      <c r="C22" s="6">
        <v>16380</v>
      </c>
      <c r="D22" s="6">
        <v>81507</v>
      </c>
      <c r="E22" s="6">
        <v>54970</v>
      </c>
      <c r="F22" s="6">
        <v>83726</v>
      </c>
      <c r="G22" s="6">
        <v>200132</v>
      </c>
      <c r="H22" s="6">
        <v>100161</v>
      </c>
      <c r="I22" s="6">
        <v>107179</v>
      </c>
      <c r="J22" s="6">
        <v>19638</v>
      </c>
      <c r="K22" s="6">
        <v>79372</v>
      </c>
      <c r="L22" s="6">
        <v>6840</v>
      </c>
      <c r="M22" s="6">
        <v>79977</v>
      </c>
      <c r="N22" s="6">
        <v>2589</v>
      </c>
      <c r="O22" s="6">
        <v>17376</v>
      </c>
      <c r="P22" s="6">
        <v>204</v>
      </c>
      <c r="Q22" s="6">
        <v>2571</v>
      </c>
      <c r="R22" s="6">
        <v>8</v>
      </c>
      <c r="S22" s="6">
        <v>14010</v>
      </c>
      <c r="T22" s="6">
        <v>5</v>
      </c>
      <c r="U22" s="6">
        <v>29196</v>
      </c>
      <c r="V22" s="6">
        <v>5</v>
      </c>
      <c r="W22" s="6">
        <v>15570</v>
      </c>
      <c r="X22" s="6">
        <v>1</v>
      </c>
      <c r="Y22" s="6">
        <v>616733</v>
      </c>
      <c r="Z22" s="6">
        <v>294684</v>
      </c>
    </row>
    <row r="23" spans="2:26" ht="12.75">
      <c r="B23" s="5" t="s">
        <v>12</v>
      </c>
      <c r="C23" s="6">
        <v>15</v>
      </c>
      <c r="D23" s="6">
        <v>179</v>
      </c>
      <c r="E23" s="6">
        <v>29</v>
      </c>
      <c r="F23" s="6">
        <v>44</v>
      </c>
      <c r="G23" s="6">
        <v>211</v>
      </c>
      <c r="H23" s="6">
        <v>91</v>
      </c>
      <c r="I23" s="6">
        <v>459</v>
      </c>
      <c r="J23" s="6">
        <v>78</v>
      </c>
      <c r="K23" s="6">
        <v>2171</v>
      </c>
      <c r="L23" s="6">
        <v>161</v>
      </c>
      <c r="M23" s="6">
        <v>8479</v>
      </c>
      <c r="N23" s="6">
        <v>238</v>
      </c>
      <c r="O23" s="6">
        <v>39910</v>
      </c>
      <c r="P23" s="6">
        <v>342</v>
      </c>
      <c r="Q23" s="6">
        <v>108086</v>
      </c>
      <c r="R23" s="6">
        <v>258</v>
      </c>
      <c r="S23" s="6">
        <v>68176</v>
      </c>
      <c r="T23" s="6">
        <v>41</v>
      </c>
      <c r="U23" s="6">
        <v>49345</v>
      </c>
      <c r="V23" s="6">
        <v>8</v>
      </c>
      <c r="W23" s="6" t="s">
        <v>108</v>
      </c>
      <c r="X23" s="6" t="s">
        <v>106</v>
      </c>
      <c r="Y23" s="6">
        <v>276880</v>
      </c>
      <c r="Z23" s="6">
        <v>1440</v>
      </c>
    </row>
    <row r="24" spans="2:26" ht="12.75">
      <c r="B24" s="5" t="s">
        <v>115</v>
      </c>
      <c r="C24" s="6">
        <v>1283</v>
      </c>
      <c r="D24" s="6">
        <v>16049</v>
      </c>
      <c r="E24" s="6">
        <v>3044</v>
      </c>
      <c r="F24" s="6">
        <v>4525</v>
      </c>
      <c r="G24" s="6">
        <v>30494</v>
      </c>
      <c r="H24" s="6">
        <v>13141</v>
      </c>
      <c r="I24" s="6">
        <v>56176</v>
      </c>
      <c r="J24" s="6">
        <v>9727</v>
      </c>
      <c r="K24" s="6">
        <v>128585</v>
      </c>
      <c r="L24" s="6">
        <v>10279</v>
      </c>
      <c r="M24" s="6">
        <v>296271</v>
      </c>
      <c r="N24" s="6">
        <v>8308</v>
      </c>
      <c r="O24" s="6">
        <v>402279</v>
      </c>
      <c r="P24" s="6">
        <v>4152</v>
      </c>
      <c r="Q24" s="6">
        <v>259566</v>
      </c>
      <c r="R24" s="6">
        <v>653</v>
      </c>
      <c r="S24" s="6">
        <v>298941</v>
      </c>
      <c r="T24" s="6">
        <v>154</v>
      </c>
      <c r="U24" s="6">
        <v>237563</v>
      </c>
      <c r="V24" s="6">
        <v>39</v>
      </c>
      <c r="W24" s="6">
        <v>159222</v>
      </c>
      <c r="X24" s="6">
        <v>12</v>
      </c>
      <c r="Y24" s="6">
        <v>1873425</v>
      </c>
      <c r="Z24" s="6">
        <v>67039</v>
      </c>
    </row>
    <row r="25" spans="2:26" ht="12.75">
      <c r="B25" s="5" t="s">
        <v>13</v>
      </c>
      <c r="C25" s="6">
        <v>2</v>
      </c>
      <c r="D25" s="6">
        <v>21</v>
      </c>
      <c r="E25" s="6">
        <v>8</v>
      </c>
      <c r="F25" s="6">
        <v>12</v>
      </c>
      <c r="G25" s="6">
        <v>36</v>
      </c>
      <c r="H25" s="6">
        <v>20</v>
      </c>
      <c r="I25" s="6">
        <v>133</v>
      </c>
      <c r="J25" s="6">
        <v>24</v>
      </c>
      <c r="K25" s="6">
        <v>315</v>
      </c>
      <c r="L25" s="6">
        <v>25</v>
      </c>
      <c r="M25" s="6">
        <v>1693</v>
      </c>
      <c r="N25" s="6">
        <v>42</v>
      </c>
      <c r="O25" s="6">
        <v>6751</v>
      </c>
      <c r="P25" s="6">
        <v>60</v>
      </c>
      <c r="Q25" s="6">
        <v>10053</v>
      </c>
      <c r="R25" s="6">
        <v>30</v>
      </c>
      <c r="S25" s="6">
        <v>3291</v>
      </c>
      <c r="T25" s="6">
        <v>2</v>
      </c>
      <c r="U25" s="6" t="s">
        <v>108</v>
      </c>
      <c r="V25" s="6" t="s">
        <v>109</v>
      </c>
      <c r="W25" s="6" t="s">
        <v>108</v>
      </c>
      <c r="X25" s="6" t="s">
        <v>106</v>
      </c>
      <c r="Y25" s="6">
        <v>22282</v>
      </c>
      <c r="Z25" s="6">
        <v>236</v>
      </c>
    </row>
    <row r="26" spans="2:26" ht="12.75">
      <c r="B26" s="5" t="s">
        <v>14</v>
      </c>
      <c r="C26" s="6">
        <v>9803</v>
      </c>
      <c r="D26" s="6">
        <v>46006</v>
      </c>
      <c r="E26" s="6">
        <v>36530</v>
      </c>
      <c r="F26" s="6">
        <v>57393</v>
      </c>
      <c r="G26" s="6">
        <v>80542</v>
      </c>
      <c r="H26" s="6">
        <v>43576</v>
      </c>
      <c r="I26" s="6">
        <v>28440</v>
      </c>
      <c r="J26" s="6">
        <v>5233</v>
      </c>
      <c r="K26" s="6">
        <v>13263</v>
      </c>
      <c r="L26" s="6">
        <v>1227</v>
      </c>
      <c r="M26" s="6">
        <v>8068</v>
      </c>
      <c r="N26" s="6">
        <v>287</v>
      </c>
      <c r="O26" s="6">
        <v>862</v>
      </c>
      <c r="P26" s="6">
        <v>12</v>
      </c>
      <c r="Q26" s="6">
        <v>1524</v>
      </c>
      <c r="R26" s="6">
        <v>4</v>
      </c>
      <c r="S26" s="6">
        <v>2500</v>
      </c>
      <c r="T26" s="6">
        <v>1</v>
      </c>
      <c r="U26" s="6" t="s">
        <v>108</v>
      </c>
      <c r="V26" s="6" t="s">
        <v>109</v>
      </c>
      <c r="W26" s="6" t="s">
        <v>108</v>
      </c>
      <c r="X26" s="6" t="s">
        <v>106</v>
      </c>
      <c r="Y26" s="6">
        <v>181531</v>
      </c>
      <c r="Z26" s="6">
        <v>153739</v>
      </c>
    </row>
    <row r="27" spans="2:26" ht="12.75">
      <c r="B27" s="5" t="s">
        <v>15</v>
      </c>
      <c r="C27" s="6" t="s">
        <v>101</v>
      </c>
      <c r="D27" s="6" t="s">
        <v>101</v>
      </c>
      <c r="E27" s="6" t="s">
        <v>101</v>
      </c>
      <c r="F27" s="6" t="s">
        <v>101</v>
      </c>
      <c r="G27" s="6" t="s">
        <v>101</v>
      </c>
      <c r="H27" s="6" t="s">
        <v>101</v>
      </c>
      <c r="I27" s="6" t="s">
        <v>101</v>
      </c>
      <c r="J27" s="6" t="s">
        <v>101</v>
      </c>
      <c r="K27" s="6">
        <v>28</v>
      </c>
      <c r="L27" s="6">
        <v>2</v>
      </c>
      <c r="M27" s="6">
        <v>61</v>
      </c>
      <c r="N27" s="6">
        <v>2</v>
      </c>
      <c r="O27" s="6">
        <v>485</v>
      </c>
      <c r="P27" s="6">
        <v>3</v>
      </c>
      <c r="Q27" s="6">
        <v>4089</v>
      </c>
      <c r="R27" s="6">
        <v>8</v>
      </c>
      <c r="S27" s="6">
        <v>12000</v>
      </c>
      <c r="T27" s="6">
        <v>5</v>
      </c>
      <c r="U27" s="6">
        <v>9459</v>
      </c>
      <c r="V27" s="6">
        <v>2</v>
      </c>
      <c r="W27" s="6" t="s">
        <v>108</v>
      </c>
      <c r="X27" s="6" t="s">
        <v>106</v>
      </c>
      <c r="Y27" s="6">
        <v>26122</v>
      </c>
      <c r="Z27" s="6">
        <v>22</v>
      </c>
    </row>
    <row r="28" spans="2:26" ht="12.75">
      <c r="B28" s="5" t="s">
        <v>16</v>
      </c>
      <c r="C28" s="6">
        <v>4955</v>
      </c>
      <c r="D28" s="6">
        <v>24210</v>
      </c>
      <c r="E28" s="6">
        <v>18745</v>
      </c>
      <c r="F28" s="6">
        <v>29292</v>
      </c>
      <c r="G28" s="6">
        <v>64847</v>
      </c>
      <c r="H28" s="6">
        <v>31789</v>
      </c>
      <c r="I28" s="6">
        <v>59211</v>
      </c>
      <c r="J28" s="6">
        <v>10384</v>
      </c>
      <c r="K28" s="6">
        <v>56984</v>
      </c>
      <c r="L28" s="6">
        <v>4943</v>
      </c>
      <c r="M28" s="6">
        <v>23287</v>
      </c>
      <c r="N28" s="6">
        <v>799</v>
      </c>
      <c r="O28" s="6">
        <v>1463</v>
      </c>
      <c r="P28" s="6">
        <v>19</v>
      </c>
      <c r="Q28" s="6">
        <v>898</v>
      </c>
      <c r="R28" s="6">
        <v>2</v>
      </c>
      <c r="S28" s="6" t="s">
        <v>105</v>
      </c>
      <c r="T28" s="6" t="s">
        <v>109</v>
      </c>
      <c r="U28" s="6" t="s">
        <v>108</v>
      </c>
      <c r="V28" s="6" t="s">
        <v>109</v>
      </c>
      <c r="W28" s="6" t="s">
        <v>108</v>
      </c>
      <c r="X28" s="6" t="s">
        <v>106</v>
      </c>
      <c r="Y28" s="6">
        <v>230390</v>
      </c>
      <c r="Z28" s="6">
        <v>101438</v>
      </c>
    </row>
    <row r="29" spans="2:26" ht="12.75">
      <c r="B29" s="5" t="s">
        <v>17</v>
      </c>
      <c r="C29" s="6">
        <v>50881</v>
      </c>
      <c r="D29" s="6">
        <v>357617</v>
      </c>
      <c r="E29" s="6">
        <v>146642</v>
      </c>
      <c r="F29" s="6">
        <v>222588</v>
      </c>
      <c r="G29" s="6">
        <v>561916</v>
      </c>
      <c r="H29" s="6">
        <v>282088</v>
      </c>
      <c r="I29" s="6">
        <v>467390</v>
      </c>
      <c r="J29" s="6">
        <v>83014</v>
      </c>
      <c r="K29" s="6">
        <v>963246</v>
      </c>
      <c r="L29" s="6">
        <v>74666</v>
      </c>
      <c r="M29" s="6">
        <v>3129244</v>
      </c>
      <c r="N29" s="6">
        <v>89679</v>
      </c>
      <c r="O29" s="6">
        <v>2610667</v>
      </c>
      <c r="P29" s="6">
        <v>28064</v>
      </c>
      <c r="Q29" s="6">
        <v>1329889</v>
      </c>
      <c r="R29" s="6">
        <v>3420</v>
      </c>
      <c r="S29" s="6">
        <v>1224248</v>
      </c>
      <c r="T29" s="6">
        <v>644</v>
      </c>
      <c r="U29" s="6">
        <v>977455</v>
      </c>
      <c r="V29" s="6">
        <v>162</v>
      </c>
      <c r="W29" s="6">
        <v>2158525</v>
      </c>
      <c r="X29" s="6">
        <v>88</v>
      </c>
      <c r="Y29" s="6">
        <v>13620104</v>
      </c>
      <c r="Z29" s="6">
        <v>1142030</v>
      </c>
    </row>
    <row r="30" spans="2:26" ht="12.75">
      <c r="B30" s="5" t="s">
        <v>18</v>
      </c>
      <c r="C30" s="6">
        <v>885</v>
      </c>
      <c r="D30" s="6">
        <v>7999</v>
      </c>
      <c r="E30" s="6">
        <v>2170</v>
      </c>
      <c r="F30" s="6">
        <v>3293</v>
      </c>
      <c r="G30" s="6">
        <v>11765</v>
      </c>
      <c r="H30" s="6">
        <v>5396</v>
      </c>
      <c r="I30" s="6">
        <v>17091</v>
      </c>
      <c r="J30" s="6">
        <v>3014</v>
      </c>
      <c r="K30" s="6">
        <v>30888</v>
      </c>
      <c r="L30" s="6">
        <v>2491</v>
      </c>
      <c r="M30" s="6">
        <v>103951</v>
      </c>
      <c r="N30" s="6">
        <v>2717</v>
      </c>
      <c r="O30" s="6">
        <v>269947</v>
      </c>
      <c r="P30" s="6">
        <v>2615</v>
      </c>
      <c r="Q30" s="6">
        <v>406307</v>
      </c>
      <c r="R30" s="6">
        <v>973</v>
      </c>
      <c r="S30" s="6">
        <v>629773</v>
      </c>
      <c r="T30" s="6">
        <v>320</v>
      </c>
      <c r="U30" s="6">
        <v>313267</v>
      </c>
      <c r="V30" s="6">
        <v>58</v>
      </c>
      <c r="W30" s="6">
        <v>391287</v>
      </c>
      <c r="X30" s="6">
        <v>18</v>
      </c>
      <c r="Y30" s="6">
        <v>2177330</v>
      </c>
      <c r="Z30" s="6">
        <v>28894</v>
      </c>
    </row>
    <row r="31" spans="2:26" ht="12.75">
      <c r="B31" s="5" t="s">
        <v>19</v>
      </c>
      <c r="C31" s="6">
        <v>7304</v>
      </c>
      <c r="D31" s="6">
        <v>61537</v>
      </c>
      <c r="E31" s="6">
        <v>19952</v>
      </c>
      <c r="F31" s="6">
        <v>30015</v>
      </c>
      <c r="G31" s="6">
        <v>139404</v>
      </c>
      <c r="H31" s="6">
        <v>63235</v>
      </c>
      <c r="I31" s="6">
        <v>151891</v>
      </c>
      <c r="J31" s="6">
        <v>27195</v>
      </c>
      <c r="K31" s="6">
        <v>193663</v>
      </c>
      <c r="L31" s="6">
        <v>15791</v>
      </c>
      <c r="M31" s="6">
        <v>523418</v>
      </c>
      <c r="N31" s="6">
        <v>14860</v>
      </c>
      <c r="O31" s="6">
        <v>449874</v>
      </c>
      <c r="P31" s="6">
        <v>4682</v>
      </c>
      <c r="Q31" s="6">
        <v>504463</v>
      </c>
      <c r="R31" s="6">
        <v>1202</v>
      </c>
      <c r="S31" s="6">
        <v>723142</v>
      </c>
      <c r="T31" s="6">
        <v>371</v>
      </c>
      <c r="U31" s="6">
        <v>619860</v>
      </c>
      <c r="V31" s="6">
        <v>101</v>
      </c>
      <c r="W31" s="6">
        <v>1033460</v>
      </c>
      <c r="X31" s="6">
        <v>53</v>
      </c>
      <c r="Y31" s="6">
        <v>4366432</v>
      </c>
      <c r="Z31" s="6">
        <v>219042</v>
      </c>
    </row>
    <row r="32" spans="2:26" ht="12.75">
      <c r="B32" s="5" t="s">
        <v>110</v>
      </c>
      <c r="C32" s="6" t="s">
        <v>101</v>
      </c>
      <c r="D32" s="6" t="s">
        <v>101</v>
      </c>
      <c r="E32" s="6">
        <v>0</v>
      </c>
      <c r="F32" s="6">
        <v>1</v>
      </c>
      <c r="G32" s="6" t="s">
        <v>101</v>
      </c>
      <c r="H32" s="6" t="s">
        <v>101</v>
      </c>
      <c r="I32" s="6" t="s">
        <v>101</v>
      </c>
      <c r="J32" s="6" t="s">
        <v>101</v>
      </c>
      <c r="K32" s="6" t="s">
        <v>106</v>
      </c>
      <c r="L32" s="6" t="s">
        <v>105</v>
      </c>
      <c r="M32" s="6" t="s">
        <v>104</v>
      </c>
      <c r="N32" s="6" t="s">
        <v>105</v>
      </c>
      <c r="O32" s="6" t="s">
        <v>104</v>
      </c>
      <c r="P32" s="6" t="s">
        <v>107</v>
      </c>
      <c r="Q32" s="6" t="s">
        <v>104</v>
      </c>
      <c r="R32" s="6" t="s">
        <v>105</v>
      </c>
      <c r="S32" s="6">
        <v>8808</v>
      </c>
      <c r="T32" s="6">
        <v>3</v>
      </c>
      <c r="U32" s="6">
        <v>18410</v>
      </c>
      <c r="V32" s="6">
        <v>3</v>
      </c>
      <c r="W32" s="6">
        <v>33994</v>
      </c>
      <c r="X32" s="6">
        <v>3</v>
      </c>
      <c r="Y32" s="6">
        <v>61213</v>
      </c>
      <c r="Z32" s="6">
        <v>10</v>
      </c>
    </row>
    <row r="33" spans="2:26" ht="12.75">
      <c r="B33" s="5" t="s">
        <v>111</v>
      </c>
      <c r="C33" s="6">
        <v>1</v>
      </c>
      <c r="D33" s="6">
        <v>14</v>
      </c>
      <c r="E33" s="6">
        <v>4</v>
      </c>
      <c r="F33" s="6">
        <v>6</v>
      </c>
      <c r="G33" s="6">
        <v>43</v>
      </c>
      <c r="H33" s="6">
        <v>24</v>
      </c>
      <c r="I33" s="6">
        <v>18</v>
      </c>
      <c r="J33" s="6">
        <v>3</v>
      </c>
      <c r="K33" s="6">
        <v>81</v>
      </c>
      <c r="L33" s="6">
        <v>6</v>
      </c>
      <c r="M33" s="6">
        <v>415</v>
      </c>
      <c r="N33" s="6">
        <v>10</v>
      </c>
      <c r="O33" s="6">
        <v>2304</v>
      </c>
      <c r="P33" s="6">
        <v>17</v>
      </c>
      <c r="Q33" s="6">
        <v>26932</v>
      </c>
      <c r="R33" s="6">
        <v>51</v>
      </c>
      <c r="S33" s="6">
        <v>78723</v>
      </c>
      <c r="T33" s="6">
        <v>43</v>
      </c>
      <c r="U33" s="6">
        <v>94486</v>
      </c>
      <c r="V33" s="6">
        <v>17</v>
      </c>
      <c r="W33" s="6">
        <v>96391</v>
      </c>
      <c r="X33" s="6">
        <v>6</v>
      </c>
      <c r="Y33" s="6">
        <v>299397</v>
      </c>
      <c r="Z33" s="6">
        <v>197</v>
      </c>
    </row>
    <row r="34" spans="2:26" ht="12.75">
      <c r="B34" s="5" t="s">
        <v>20</v>
      </c>
      <c r="C34" s="6" t="s">
        <v>101</v>
      </c>
      <c r="D34" s="6" t="s">
        <v>101</v>
      </c>
      <c r="E34" s="6" t="s">
        <v>101</v>
      </c>
      <c r="F34" s="6" t="s">
        <v>101</v>
      </c>
      <c r="G34" s="6" t="s">
        <v>101</v>
      </c>
      <c r="H34" s="6" t="s">
        <v>101</v>
      </c>
      <c r="I34" s="6" t="s">
        <v>101</v>
      </c>
      <c r="J34" s="6" t="s">
        <v>101</v>
      </c>
      <c r="K34" s="6" t="s">
        <v>106</v>
      </c>
      <c r="L34" s="6" t="s">
        <v>105</v>
      </c>
      <c r="M34" s="6" t="s">
        <v>104</v>
      </c>
      <c r="N34" s="6" t="s">
        <v>105</v>
      </c>
      <c r="O34" s="6" t="s">
        <v>104</v>
      </c>
      <c r="P34" s="6" t="s">
        <v>107</v>
      </c>
      <c r="Q34" s="6" t="s">
        <v>104</v>
      </c>
      <c r="R34" s="6" t="s">
        <v>105</v>
      </c>
      <c r="S34" s="6">
        <v>2756</v>
      </c>
      <c r="T34" s="6">
        <v>1</v>
      </c>
      <c r="U34" s="6">
        <v>33895</v>
      </c>
      <c r="V34" s="6">
        <v>5</v>
      </c>
      <c r="W34" s="6">
        <v>23000</v>
      </c>
      <c r="X34" s="6">
        <v>2</v>
      </c>
      <c r="Y34" s="6">
        <v>59652</v>
      </c>
      <c r="Z34" s="6">
        <v>8</v>
      </c>
    </row>
    <row r="35" spans="2:26" ht="12.75">
      <c r="B35" s="5" t="s">
        <v>116</v>
      </c>
      <c r="C35" s="6">
        <v>15</v>
      </c>
      <c r="D35" s="6">
        <v>156</v>
      </c>
      <c r="E35" s="6">
        <v>30</v>
      </c>
      <c r="F35" s="6">
        <v>46</v>
      </c>
      <c r="G35" s="6">
        <v>394</v>
      </c>
      <c r="H35" s="6">
        <v>163</v>
      </c>
      <c r="I35" s="6">
        <v>1208</v>
      </c>
      <c r="J35" s="6">
        <v>208</v>
      </c>
      <c r="K35" s="6">
        <v>3795</v>
      </c>
      <c r="L35" s="6">
        <v>294</v>
      </c>
      <c r="M35" s="6">
        <v>11838</v>
      </c>
      <c r="N35" s="6">
        <v>340</v>
      </c>
      <c r="O35" s="6">
        <v>21864</v>
      </c>
      <c r="P35" s="6">
        <v>200</v>
      </c>
      <c r="Q35" s="6">
        <v>45765</v>
      </c>
      <c r="R35" s="6">
        <v>115</v>
      </c>
      <c r="S35" s="6">
        <v>39774</v>
      </c>
      <c r="T35" s="6">
        <v>20</v>
      </c>
      <c r="U35" s="6">
        <v>17959</v>
      </c>
      <c r="V35" s="6">
        <v>2</v>
      </c>
      <c r="W35" s="6">
        <v>78706</v>
      </c>
      <c r="X35" s="6">
        <v>3</v>
      </c>
      <c r="Y35" s="6">
        <v>221347</v>
      </c>
      <c r="Z35" s="6">
        <v>1547</v>
      </c>
    </row>
    <row r="36" spans="2:26" ht="12.75">
      <c r="B36" s="5" t="s">
        <v>21</v>
      </c>
      <c r="C36" s="6">
        <v>1814</v>
      </c>
      <c r="D36" s="6">
        <v>18666</v>
      </c>
      <c r="E36" s="6">
        <v>5467</v>
      </c>
      <c r="F36" s="6">
        <v>8365</v>
      </c>
      <c r="G36" s="6">
        <v>28543</v>
      </c>
      <c r="H36" s="6">
        <v>13123</v>
      </c>
      <c r="I36" s="6">
        <v>36601</v>
      </c>
      <c r="J36" s="6">
        <v>6467</v>
      </c>
      <c r="K36" s="6">
        <v>108565</v>
      </c>
      <c r="L36" s="6">
        <v>8125</v>
      </c>
      <c r="M36" s="6">
        <v>381958</v>
      </c>
      <c r="N36" s="6">
        <v>10979</v>
      </c>
      <c r="O36" s="6">
        <v>317380</v>
      </c>
      <c r="P36" s="6">
        <v>3416</v>
      </c>
      <c r="Q36" s="6">
        <v>135087</v>
      </c>
      <c r="R36" s="6">
        <v>349</v>
      </c>
      <c r="S36" s="6">
        <v>238911</v>
      </c>
      <c r="T36" s="6">
        <v>117</v>
      </c>
      <c r="U36" s="6">
        <v>178168</v>
      </c>
      <c r="V36" s="6">
        <v>28</v>
      </c>
      <c r="W36" s="6">
        <v>301842</v>
      </c>
      <c r="X36" s="6">
        <v>18</v>
      </c>
      <c r="Y36" s="6">
        <v>1734337</v>
      </c>
      <c r="Z36" s="6">
        <v>69653</v>
      </c>
    </row>
    <row r="37" spans="2:26" ht="12.75">
      <c r="B37" s="5" t="s">
        <v>112</v>
      </c>
      <c r="C37" s="6" t="s">
        <v>101</v>
      </c>
      <c r="D37" s="6" t="s">
        <v>101</v>
      </c>
      <c r="E37" s="6" t="s">
        <v>101</v>
      </c>
      <c r="F37" s="6" t="s">
        <v>101</v>
      </c>
      <c r="G37" s="6" t="s">
        <v>101</v>
      </c>
      <c r="H37" s="6" t="s">
        <v>101</v>
      </c>
      <c r="I37" s="6">
        <v>7</v>
      </c>
      <c r="J37" s="6">
        <v>1</v>
      </c>
      <c r="K37" s="6">
        <v>10</v>
      </c>
      <c r="L37" s="6">
        <v>1</v>
      </c>
      <c r="M37" s="6">
        <v>49</v>
      </c>
      <c r="N37" s="6">
        <v>1</v>
      </c>
      <c r="O37" s="6">
        <v>179</v>
      </c>
      <c r="P37" s="6">
        <v>2</v>
      </c>
      <c r="Q37" s="6">
        <v>3484</v>
      </c>
      <c r="R37" s="6">
        <v>6</v>
      </c>
      <c r="S37" s="6">
        <v>42866</v>
      </c>
      <c r="T37" s="6">
        <v>19</v>
      </c>
      <c r="U37" s="6" t="s">
        <v>108</v>
      </c>
      <c r="V37" s="6" t="s">
        <v>109</v>
      </c>
      <c r="W37" s="6" t="s">
        <v>108</v>
      </c>
      <c r="X37" s="6" t="s">
        <v>106</v>
      </c>
      <c r="Y37" s="6">
        <v>46595</v>
      </c>
      <c r="Z37" s="6">
        <v>30</v>
      </c>
    </row>
    <row r="38" spans="2:26" ht="12.75">
      <c r="B38" s="5" t="s">
        <v>102</v>
      </c>
      <c r="C38" s="6">
        <v>879</v>
      </c>
      <c r="D38" s="6">
        <v>3824</v>
      </c>
      <c r="E38" s="6">
        <v>1962</v>
      </c>
      <c r="F38" s="6">
        <v>2839</v>
      </c>
      <c r="G38" s="6">
        <v>30958</v>
      </c>
      <c r="H38" s="6">
        <v>13078</v>
      </c>
      <c r="I38" s="6">
        <v>21371</v>
      </c>
      <c r="J38" s="6">
        <v>4064</v>
      </c>
      <c r="K38" s="6">
        <v>5682</v>
      </c>
      <c r="L38" s="6">
        <v>565</v>
      </c>
      <c r="M38" s="6">
        <v>971</v>
      </c>
      <c r="N38" s="6">
        <v>39</v>
      </c>
      <c r="O38" s="6" t="s">
        <v>104</v>
      </c>
      <c r="P38" s="6" t="s">
        <v>107</v>
      </c>
      <c r="Q38" s="6" t="s">
        <v>104</v>
      </c>
      <c r="R38" s="6" t="s">
        <v>105</v>
      </c>
      <c r="S38" s="6" t="s">
        <v>105</v>
      </c>
      <c r="T38" s="6" t="s">
        <v>109</v>
      </c>
      <c r="U38" s="6" t="s">
        <v>108</v>
      </c>
      <c r="V38" s="6" t="s">
        <v>109</v>
      </c>
      <c r="W38" s="6" t="s">
        <v>108</v>
      </c>
      <c r="X38" s="6" t="s">
        <v>106</v>
      </c>
      <c r="Y38" s="6">
        <v>61823</v>
      </c>
      <c r="Z38" s="6">
        <v>24409</v>
      </c>
    </row>
    <row r="39" spans="2:26" ht="12.75">
      <c r="B39" s="5" t="s">
        <v>22</v>
      </c>
      <c r="C39" s="6">
        <v>1492</v>
      </c>
      <c r="D39" s="6">
        <v>8083</v>
      </c>
      <c r="E39" s="6">
        <v>2129</v>
      </c>
      <c r="F39" s="6">
        <v>3396</v>
      </c>
      <c r="G39" s="6">
        <v>3137</v>
      </c>
      <c r="H39" s="6">
        <v>1743</v>
      </c>
      <c r="I39" s="6">
        <v>1085</v>
      </c>
      <c r="J39" s="6">
        <v>205</v>
      </c>
      <c r="K39" s="6">
        <v>785</v>
      </c>
      <c r="L39" s="6">
        <v>65</v>
      </c>
      <c r="M39" s="6">
        <v>359</v>
      </c>
      <c r="N39" s="6">
        <v>14</v>
      </c>
      <c r="O39" s="6">
        <v>152</v>
      </c>
      <c r="P39" s="6">
        <v>2</v>
      </c>
      <c r="Q39" s="6" t="s">
        <v>104</v>
      </c>
      <c r="R39" s="6" t="s">
        <v>105</v>
      </c>
      <c r="S39" s="6" t="s">
        <v>105</v>
      </c>
      <c r="T39" s="6" t="s">
        <v>109</v>
      </c>
      <c r="U39" s="6" t="s">
        <v>108</v>
      </c>
      <c r="V39" s="6" t="s">
        <v>109</v>
      </c>
      <c r="W39" s="6" t="s">
        <v>108</v>
      </c>
      <c r="X39" s="6" t="s">
        <v>106</v>
      </c>
      <c r="Y39" s="6">
        <v>9139</v>
      </c>
      <c r="Z39" s="6">
        <v>13508</v>
      </c>
    </row>
    <row r="40" spans="2:26" ht="12.75">
      <c r="B40" s="5" t="s">
        <v>23</v>
      </c>
      <c r="C40" s="6">
        <v>5611</v>
      </c>
      <c r="D40" s="6">
        <v>31986</v>
      </c>
      <c r="E40" s="6">
        <v>22176</v>
      </c>
      <c r="F40" s="6">
        <v>32385</v>
      </c>
      <c r="G40" s="6">
        <v>232011</v>
      </c>
      <c r="H40" s="6">
        <v>103827</v>
      </c>
      <c r="I40" s="6">
        <v>228776</v>
      </c>
      <c r="J40" s="6">
        <v>41437</v>
      </c>
      <c r="K40" s="6">
        <v>127593</v>
      </c>
      <c r="L40" s="6">
        <v>12077</v>
      </c>
      <c r="M40" s="6">
        <v>36958</v>
      </c>
      <c r="N40" s="6">
        <v>1237</v>
      </c>
      <c r="O40" s="6">
        <v>3218</v>
      </c>
      <c r="P40" s="6">
        <v>42</v>
      </c>
      <c r="Q40" s="6">
        <v>275</v>
      </c>
      <c r="R40" s="6">
        <v>1</v>
      </c>
      <c r="S40" s="6" t="s">
        <v>105</v>
      </c>
      <c r="T40" s="6" t="s">
        <v>109</v>
      </c>
      <c r="U40" s="6" t="s">
        <v>108</v>
      </c>
      <c r="V40" s="6" t="s">
        <v>109</v>
      </c>
      <c r="W40" s="6" t="s">
        <v>108</v>
      </c>
      <c r="X40" s="6" t="s">
        <v>106</v>
      </c>
      <c r="Y40" s="6">
        <v>656619</v>
      </c>
      <c r="Z40" s="6">
        <v>222992</v>
      </c>
    </row>
    <row r="41" spans="2:26" ht="12.75">
      <c r="B41" s="5" t="s">
        <v>114</v>
      </c>
      <c r="C41" s="6">
        <v>2779</v>
      </c>
      <c r="D41" s="6">
        <v>20494</v>
      </c>
      <c r="E41" s="6">
        <v>3401</v>
      </c>
      <c r="F41" s="6">
        <v>5640</v>
      </c>
      <c r="G41" s="6">
        <v>6331</v>
      </c>
      <c r="H41" s="6">
        <v>2932</v>
      </c>
      <c r="I41" s="6">
        <v>6376</v>
      </c>
      <c r="J41" s="6">
        <v>1145</v>
      </c>
      <c r="K41" s="6">
        <v>5554</v>
      </c>
      <c r="L41" s="6">
        <v>474</v>
      </c>
      <c r="M41" s="6">
        <v>1744</v>
      </c>
      <c r="N41" s="6">
        <v>60</v>
      </c>
      <c r="O41" s="6">
        <v>299</v>
      </c>
      <c r="P41" s="6">
        <v>3</v>
      </c>
      <c r="Q41" s="6" t="s">
        <v>104</v>
      </c>
      <c r="R41" s="6" t="s">
        <v>105</v>
      </c>
      <c r="S41" s="6" t="s">
        <v>105</v>
      </c>
      <c r="T41" s="6" t="s">
        <v>109</v>
      </c>
      <c r="U41" s="6" t="s">
        <v>108</v>
      </c>
      <c r="V41" s="6" t="s">
        <v>109</v>
      </c>
      <c r="W41" s="6" t="s">
        <v>108</v>
      </c>
      <c r="X41" s="6" t="s">
        <v>106</v>
      </c>
      <c r="Y41" s="6">
        <v>26484</v>
      </c>
      <c r="Z41" s="6">
        <v>30748</v>
      </c>
    </row>
    <row r="42" spans="2:26" ht="12.75">
      <c r="B42" s="8" t="s">
        <v>103</v>
      </c>
      <c r="C42" s="14">
        <v>5764</v>
      </c>
      <c r="D42" s="14">
        <v>34416</v>
      </c>
      <c r="E42" s="14">
        <v>7650</v>
      </c>
      <c r="F42" s="14">
        <v>12284</v>
      </c>
      <c r="G42" s="14">
        <v>14762</v>
      </c>
      <c r="H42" s="14">
        <v>7921</v>
      </c>
      <c r="I42" s="14">
        <v>11462</v>
      </c>
      <c r="J42" s="14">
        <v>2088</v>
      </c>
      <c r="K42" s="14">
        <v>9658</v>
      </c>
      <c r="L42" s="14">
        <v>866</v>
      </c>
      <c r="M42" s="14">
        <v>1126</v>
      </c>
      <c r="N42" s="14">
        <v>35</v>
      </c>
      <c r="O42" s="14">
        <v>543</v>
      </c>
      <c r="P42" s="14">
        <v>6</v>
      </c>
      <c r="Q42" s="14" t="s">
        <v>104</v>
      </c>
      <c r="R42" s="14" t="s">
        <v>105</v>
      </c>
      <c r="S42" s="14" t="s">
        <v>105</v>
      </c>
      <c r="T42" s="14" t="s">
        <v>109</v>
      </c>
      <c r="U42" s="14" t="s">
        <v>108</v>
      </c>
      <c r="V42" s="14" t="s">
        <v>109</v>
      </c>
      <c r="W42" s="14" t="s">
        <v>108</v>
      </c>
      <c r="X42" s="14" t="s">
        <v>106</v>
      </c>
      <c r="Y42" s="14">
        <v>50965</v>
      </c>
      <c r="Z42" s="14">
        <v>57616</v>
      </c>
    </row>
    <row r="43" spans="2:26" ht="12.75">
      <c r="B43" s="21"/>
      <c r="C43" s="22"/>
      <c r="D43" s="22"/>
      <c r="E43" s="22"/>
      <c r="F43" s="22"/>
      <c r="G43" s="22"/>
      <c r="H43" s="22"/>
      <c r="I43" s="22"/>
      <c r="J43" s="22"/>
      <c r="K43" s="22"/>
      <c r="L43" s="22"/>
      <c r="M43" s="22"/>
      <c r="N43" s="21"/>
      <c r="O43" s="21"/>
      <c r="P43" s="21"/>
      <c r="Q43" s="21"/>
      <c r="R43" s="21"/>
      <c r="S43" s="22"/>
      <c r="T43" s="21"/>
      <c r="U43" s="21"/>
      <c r="V43" s="21"/>
      <c r="W43" s="21"/>
      <c r="X43" s="21"/>
      <c r="Y43" s="22"/>
      <c r="Z43" s="22"/>
    </row>
    <row r="44" spans="2:26" ht="12.75">
      <c r="B44" s="9" t="s">
        <v>24</v>
      </c>
      <c r="C44" s="23">
        <v>226184</v>
      </c>
      <c r="D44" s="23">
        <v>1447384</v>
      </c>
      <c r="E44" s="23">
        <v>649965</v>
      </c>
      <c r="F44" s="23">
        <v>985001</v>
      </c>
      <c r="G44" s="23">
        <v>3334740</v>
      </c>
      <c r="H44" s="23">
        <v>1572493</v>
      </c>
      <c r="I44" s="23">
        <v>3352054</v>
      </c>
      <c r="J44" s="23">
        <v>594277</v>
      </c>
      <c r="K44" s="23">
        <v>4932729</v>
      </c>
      <c r="L44" s="23">
        <v>395205</v>
      </c>
      <c r="M44" s="23">
        <v>10588632</v>
      </c>
      <c r="N44" s="23">
        <v>312959</v>
      </c>
      <c r="O44" s="23">
        <v>8256911</v>
      </c>
      <c r="P44" s="23">
        <v>87335</v>
      </c>
      <c r="Q44" s="23">
        <v>6000553</v>
      </c>
      <c r="R44" s="23">
        <v>14913</v>
      </c>
      <c r="S44" s="23">
        <v>7848974</v>
      </c>
      <c r="T44" s="23">
        <v>4030</v>
      </c>
      <c r="U44" s="23">
        <v>7037136</v>
      </c>
      <c r="V44" s="23">
        <v>1154</v>
      </c>
      <c r="W44" s="23">
        <v>17641869</v>
      </c>
      <c r="X44" s="23">
        <v>685</v>
      </c>
      <c r="Y44" s="23">
        <v>69869746</v>
      </c>
      <c r="Z44" s="23">
        <v>5415436</v>
      </c>
    </row>
    <row r="45" spans="2:26" ht="12.75">
      <c r="B45" s="4"/>
      <c r="C45" s="7"/>
      <c r="D45" s="7"/>
      <c r="E45" s="7"/>
      <c r="F45" s="7"/>
      <c r="G45" s="7"/>
      <c r="H45" s="7"/>
      <c r="I45" s="7"/>
      <c r="J45" s="7"/>
      <c r="K45" s="7"/>
      <c r="L45" s="7"/>
      <c r="M45" s="7"/>
      <c r="N45" s="7"/>
      <c r="O45" s="7"/>
      <c r="P45" s="7"/>
      <c r="Q45" s="7"/>
      <c r="R45" s="7"/>
      <c r="S45" s="7"/>
      <c r="T45" s="7"/>
      <c r="U45" s="7"/>
      <c r="V45" s="4"/>
      <c r="W45" s="7"/>
      <c r="X45" s="4"/>
      <c r="Y45" s="7"/>
      <c r="Z45" s="7"/>
    </row>
    <row r="46" ht="12.75">
      <c r="B46" s="2" t="s">
        <v>89</v>
      </c>
    </row>
    <row r="47" spans="2:10" ht="30" customHeight="1">
      <c r="B47" s="57" t="s">
        <v>87</v>
      </c>
      <c r="C47" s="57"/>
      <c r="D47" s="57"/>
      <c r="E47" s="57"/>
      <c r="F47" s="57"/>
      <c r="G47" s="57"/>
      <c r="H47" s="57"/>
      <c r="I47" s="57"/>
      <c r="J47" s="57"/>
    </row>
    <row r="48" spans="2:10" ht="36" customHeight="1">
      <c r="B48" s="57" t="s">
        <v>88</v>
      </c>
      <c r="C48" s="57"/>
      <c r="D48" s="57"/>
      <c r="E48" s="57"/>
      <c r="F48" s="57"/>
      <c r="G48" s="57"/>
      <c r="H48" s="57"/>
      <c r="I48" s="57"/>
      <c r="J48" s="57"/>
    </row>
    <row r="49" spans="2:10" ht="18" customHeight="1">
      <c r="B49" s="57" t="s">
        <v>86</v>
      </c>
      <c r="C49" s="57"/>
      <c r="D49" s="57"/>
      <c r="E49" s="57"/>
      <c r="F49" s="57"/>
      <c r="G49" s="57"/>
      <c r="H49" s="57"/>
      <c r="I49" s="57"/>
      <c r="J49" s="57"/>
    </row>
    <row r="50" spans="2:10" ht="18" customHeight="1">
      <c r="B50" s="57" t="s">
        <v>119</v>
      </c>
      <c r="C50" s="57"/>
      <c r="D50" s="57"/>
      <c r="E50" s="57"/>
      <c r="F50" s="57"/>
      <c r="G50" s="57"/>
      <c r="H50" s="57"/>
      <c r="I50" s="57"/>
      <c r="J50" s="57"/>
    </row>
    <row r="51" ht="9" customHeight="1"/>
    <row r="52" ht="12" customHeight="1">
      <c r="B52" s="2" t="s">
        <v>29</v>
      </c>
    </row>
  </sheetData>
  <mergeCells count="51">
    <mergeCell ref="Y10:Y12"/>
    <mergeCell ref="F10:F12"/>
    <mergeCell ref="H10:H12"/>
    <mergeCell ref="J10:J12"/>
    <mergeCell ref="G10:G12"/>
    <mergeCell ref="I10:I12"/>
    <mergeCell ref="N10:N12"/>
    <mergeCell ref="P10:P12"/>
    <mergeCell ref="R10:R12"/>
    <mergeCell ref="W9:X9"/>
    <mergeCell ref="O10:O12"/>
    <mergeCell ref="Q10:Q12"/>
    <mergeCell ref="S10:S12"/>
    <mergeCell ref="U10:U12"/>
    <mergeCell ref="T10:T12"/>
    <mergeCell ref="W10:W12"/>
    <mergeCell ref="V10:V12"/>
    <mergeCell ref="X10:X12"/>
    <mergeCell ref="Z10:Z12"/>
    <mergeCell ref="C9:D9"/>
    <mergeCell ref="K10:K12"/>
    <mergeCell ref="M10:M12"/>
    <mergeCell ref="Y8:Z9"/>
    <mergeCell ref="U8:V8"/>
    <mergeCell ref="U9:V9"/>
    <mergeCell ref="W8:X8"/>
    <mergeCell ref="G8:H8"/>
    <mergeCell ref="G9:H9"/>
    <mergeCell ref="K8:L8"/>
    <mergeCell ref="L10:L12"/>
    <mergeCell ref="K9:L9"/>
    <mergeCell ref="B8:B12"/>
    <mergeCell ref="C10:C12"/>
    <mergeCell ref="E10:E12"/>
    <mergeCell ref="D10:D12"/>
    <mergeCell ref="E8:F8"/>
    <mergeCell ref="E9:F9"/>
    <mergeCell ref="B49:J49"/>
    <mergeCell ref="B50:J50"/>
    <mergeCell ref="I8:J8"/>
    <mergeCell ref="I9:J9"/>
    <mergeCell ref="S8:T8"/>
    <mergeCell ref="S9:T9"/>
    <mergeCell ref="B47:J47"/>
    <mergeCell ref="B48:J48"/>
    <mergeCell ref="O8:P8"/>
    <mergeCell ref="O9:P9"/>
    <mergeCell ref="Q8:R8"/>
    <mergeCell ref="Q9:R9"/>
    <mergeCell ref="M8:N8"/>
    <mergeCell ref="M9:N9"/>
  </mergeCells>
  <hyperlinks>
    <hyperlink ref="B1" location="INDICE!A1" display="Volver"/>
  </hyperlinks>
  <printOptions/>
  <pageMargins left="0.34" right="0.41" top="1" bottom="1" header="0" footer="0"/>
  <pageSetup fitToHeight="1" fitToWidth="1" horizontalDpi="600" verticalDpi="600" orientation="landscape" scale="38" r:id="rId1"/>
</worksheet>
</file>

<file path=xl/worksheets/sheet3.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421875" defaultRowHeight="12.75"/>
  <cols>
    <col min="1" max="1" width="2.7109375" style="2" customWidth="1"/>
    <col min="2" max="2" width="25.7109375" style="2" customWidth="1"/>
    <col min="3" max="10" width="12.7109375" style="2" customWidth="1"/>
    <col min="11" max="16384" width="11.421875" style="2" customWidth="1"/>
  </cols>
  <sheetData>
    <row r="1" ht="12.75">
      <c r="B1" s="48" t="s">
        <v>99</v>
      </c>
    </row>
    <row r="2" ht="12.75">
      <c r="A2" s="1" t="s">
        <v>25</v>
      </c>
    </row>
    <row r="3" ht="12.75">
      <c r="A3" s="1" t="s">
        <v>26</v>
      </c>
    </row>
    <row r="5" spans="2:10" ht="12.75">
      <c r="B5" s="69" t="s">
        <v>93</v>
      </c>
      <c r="C5" s="69"/>
      <c r="D5" s="69"/>
      <c r="E5" s="69"/>
      <c r="F5" s="69"/>
      <c r="G5" s="69"/>
      <c r="H5" s="69"/>
      <c r="I5" s="69"/>
      <c r="J5" s="69"/>
    </row>
    <row r="6" spans="2:10" ht="12.75">
      <c r="B6" s="17"/>
      <c r="C6" s="18" t="s">
        <v>120</v>
      </c>
      <c r="D6" s="17"/>
      <c r="E6" s="17"/>
      <c r="F6" s="17"/>
      <c r="G6" s="17"/>
      <c r="H6" s="17"/>
      <c r="I6" s="17"/>
      <c r="J6" s="17"/>
    </row>
    <row r="8" spans="2:3" ht="12.75">
      <c r="B8" s="2" t="s">
        <v>0</v>
      </c>
      <c r="C8" s="2" t="s">
        <v>1</v>
      </c>
    </row>
    <row r="9" spans="2:10" ht="12.75">
      <c r="B9" s="8"/>
      <c r="C9" s="53" t="s">
        <v>30</v>
      </c>
      <c r="D9" s="54"/>
      <c r="E9" s="53" t="s">
        <v>31</v>
      </c>
      <c r="F9" s="54"/>
      <c r="G9" s="53" t="s">
        <v>32</v>
      </c>
      <c r="H9" s="54"/>
      <c r="I9" s="53" t="s">
        <v>27</v>
      </c>
      <c r="J9" s="54"/>
    </row>
    <row r="10" spans="2:10" ht="12.75" customHeight="1">
      <c r="B10" s="12" t="s">
        <v>33</v>
      </c>
      <c r="C10" s="55"/>
      <c r="D10" s="56"/>
      <c r="E10" s="55"/>
      <c r="F10" s="56"/>
      <c r="G10" s="55"/>
      <c r="H10" s="56"/>
      <c r="I10" s="55"/>
      <c r="J10" s="56"/>
    </row>
    <row r="11" spans="2:10" ht="12.75">
      <c r="B11" s="12" t="s">
        <v>34</v>
      </c>
      <c r="C11" s="66" t="s">
        <v>37</v>
      </c>
      <c r="D11" s="66" t="s">
        <v>39</v>
      </c>
      <c r="E11" s="66" t="s">
        <v>37</v>
      </c>
      <c r="F11" s="66" t="s">
        <v>38</v>
      </c>
      <c r="G11" s="66" t="s">
        <v>37</v>
      </c>
      <c r="H11" s="66" t="s">
        <v>38</v>
      </c>
      <c r="I11" s="66" t="s">
        <v>85</v>
      </c>
      <c r="J11" s="66" t="s">
        <v>38</v>
      </c>
    </row>
    <row r="12" spans="2:10" ht="12.75">
      <c r="B12" s="10"/>
      <c r="C12" s="67"/>
      <c r="D12" s="67"/>
      <c r="E12" s="67"/>
      <c r="F12" s="67"/>
      <c r="G12" s="67"/>
      <c r="H12" s="67"/>
      <c r="I12" s="67"/>
      <c r="J12" s="67"/>
    </row>
    <row r="13" spans="2:10" ht="12.75">
      <c r="B13" s="11"/>
      <c r="C13" s="68"/>
      <c r="D13" s="68"/>
      <c r="E13" s="68"/>
      <c r="F13" s="68"/>
      <c r="G13" s="68"/>
      <c r="H13" s="68"/>
      <c r="I13" s="68"/>
      <c r="J13" s="68"/>
    </row>
    <row r="14" spans="2:10" ht="30" customHeight="1">
      <c r="B14" s="30" t="s">
        <v>35</v>
      </c>
      <c r="C14" s="31">
        <v>238543</v>
      </c>
      <c r="D14" s="31">
        <v>21358</v>
      </c>
      <c r="E14" s="31">
        <v>794939</v>
      </c>
      <c r="F14" s="31">
        <v>125703</v>
      </c>
      <c r="G14" s="31">
        <v>14368</v>
      </c>
      <c r="H14" s="31">
        <v>3206</v>
      </c>
      <c r="I14" s="31">
        <f>SUM(C14,E14,G14)</f>
        <v>1047850</v>
      </c>
      <c r="J14" s="31">
        <f>SUM(D14,F14,H14)</f>
        <v>150267</v>
      </c>
    </row>
    <row r="15" spans="2:10" ht="30" customHeight="1">
      <c r="B15" s="32" t="s">
        <v>72</v>
      </c>
      <c r="C15" s="28">
        <v>95258</v>
      </c>
      <c r="D15" s="28">
        <v>62509</v>
      </c>
      <c r="E15" s="29">
        <v>569375</v>
      </c>
      <c r="F15" s="29">
        <v>379201</v>
      </c>
      <c r="G15" s="29">
        <v>35121</v>
      </c>
      <c r="H15" s="29">
        <v>24234</v>
      </c>
      <c r="I15" s="31">
        <f aca="true" t="shared" si="0" ref="I15:I24">SUM(C15,E15,G15)</f>
        <v>699754</v>
      </c>
      <c r="J15" s="31">
        <f aca="true" t="shared" si="1" ref="J15:J24">SUM(D15,F15,H15)</f>
        <v>465944</v>
      </c>
    </row>
    <row r="16" spans="2:10" ht="30" customHeight="1">
      <c r="B16" s="33" t="s">
        <v>73</v>
      </c>
      <c r="C16" s="31">
        <v>182260</v>
      </c>
      <c r="D16" s="31">
        <v>400829</v>
      </c>
      <c r="E16" s="31">
        <v>1021723</v>
      </c>
      <c r="F16" s="31">
        <v>2176445</v>
      </c>
      <c r="G16" s="31">
        <v>171065</v>
      </c>
      <c r="H16" s="31">
        <v>432251</v>
      </c>
      <c r="I16" s="31">
        <f t="shared" si="0"/>
        <v>1375048</v>
      </c>
      <c r="J16" s="31">
        <f t="shared" si="1"/>
        <v>3009525</v>
      </c>
    </row>
    <row r="17" spans="2:10" ht="30" customHeight="1">
      <c r="B17" s="33" t="s">
        <v>74</v>
      </c>
      <c r="C17" s="31">
        <v>72072</v>
      </c>
      <c r="D17" s="31">
        <v>402994</v>
      </c>
      <c r="E17" s="31">
        <v>376057</v>
      </c>
      <c r="F17" s="31">
        <v>2109364</v>
      </c>
      <c r="G17" s="31">
        <v>176722</v>
      </c>
      <c r="H17" s="31">
        <v>1038425</v>
      </c>
      <c r="I17" s="31">
        <f t="shared" si="0"/>
        <v>624851</v>
      </c>
      <c r="J17" s="31">
        <f t="shared" si="1"/>
        <v>3550783</v>
      </c>
    </row>
    <row r="18" spans="2:10" ht="30" customHeight="1">
      <c r="B18" s="33" t="s">
        <v>75</v>
      </c>
      <c r="C18" s="27">
        <v>68764</v>
      </c>
      <c r="D18" s="27">
        <v>899267</v>
      </c>
      <c r="E18" s="27">
        <v>220672</v>
      </c>
      <c r="F18" s="27">
        <v>2611151</v>
      </c>
      <c r="G18" s="27">
        <v>180888</v>
      </c>
      <c r="H18" s="27">
        <v>2381544</v>
      </c>
      <c r="I18" s="31">
        <f t="shared" si="0"/>
        <v>470324</v>
      </c>
      <c r="J18" s="31">
        <f t="shared" si="1"/>
        <v>5891962</v>
      </c>
    </row>
    <row r="19" spans="2:10" ht="30" customHeight="1">
      <c r="B19" s="33" t="s">
        <v>76</v>
      </c>
      <c r="C19" s="27">
        <v>59146</v>
      </c>
      <c r="D19" s="27">
        <v>2009006</v>
      </c>
      <c r="E19" s="27">
        <v>48641</v>
      </c>
      <c r="F19" s="27">
        <v>1427657</v>
      </c>
      <c r="G19" s="27">
        <v>206965</v>
      </c>
      <c r="H19" s="27">
        <v>6982140</v>
      </c>
      <c r="I19" s="31">
        <f t="shared" si="0"/>
        <v>314752</v>
      </c>
      <c r="J19" s="31">
        <f t="shared" si="1"/>
        <v>10418803</v>
      </c>
    </row>
    <row r="20" spans="2:10" ht="30" customHeight="1">
      <c r="B20" s="33" t="s">
        <v>77</v>
      </c>
      <c r="C20" s="31">
        <v>25730</v>
      </c>
      <c r="D20" s="31">
        <v>2636912</v>
      </c>
      <c r="E20" s="31">
        <v>2488</v>
      </c>
      <c r="F20" s="31">
        <v>204003</v>
      </c>
      <c r="G20" s="31">
        <v>44917</v>
      </c>
      <c r="H20" s="31">
        <v>3990882</v>
      </c>
      <c r="I20" s="31">
        <f t="shared" si="0"/>
        <v>73135</v>
      </c>
      <c r="J20" s="31">
        <f t="shared" si="1"/>
        <v>6831797</v>
      </c>
    </row>
    <row r="21" spans="2:10" ht="30" customHeight="1">
      <c r="B21" s="33" t="s">
        <v>78</v>
      </c>
      <c r="C21" s="27">
        <v>9322</v>
      </c>
      <c r="D21" s="27">
        <v>3852269</v>
      </c>
      <c r="E21" s="27">
        <v>73</v>
      </c>
      <c r="F21" s="27">
        <v>21470</v>
      </c>
      <c r="G21" s="27">
        <v>1288</v>
      </c>
      <c r="H21" s="27">
        <v>341337</v>
      </c>
      <c r="I21" s="31">
        <f t="shared" si="0"/>
        <v>10683</v>
      </c>
      <c r="J21" s="31">
        <f t="shared" si="1"/>
        <v>4215076</v>
      </c>
    </row>
    <row r="22" spans="2:10" ht="30" customHeight="1">
      <c r="B22" s="33" t="s">
        <v>79</v>
      </c>
      <c r="C22" s="27">
        <v>2817</v>
      </c>
      <c r="D22" s="27">
        <v>5473570</v>
      </c>
      <c r="E22" s="27">
        <v>1</v>
      </c>
      <c r="F22" s="27">
        <v>1131</v>
      </c>
      <c r="G22" s="27">
        <v>5</v>
      </c>
      <c r="H22" s="27">
        <v>7343</v>
      </c>
      <c r="I22" s="31">
        <f t="shared" si="0"/>
        <v>2823</v>
      </c>
      <c r="J22" s="31">
        <f t="shared" si="1"/>
        <v>5482044</v>
      </c>
    </row>
    <row r="23" spans="2:10" ht="30" customHeight="1">
      <c r="B23" s="33" t="s">
        <v>80</v>
      </c>
      <c r="C23" s="27">
        <v>844</v>
      </c>
      <c r="D23" s="27">
        <v>5209013</v>
      </c>
      <c r="E23" s="27" t="s">
        <v>101</v>
      </c>
      <c r="F23" s="27" t="s">
        <v>101</v>
      </c>
      <c r="G23" s="27" t="s">
        <v>101</v>
      </c>
      <c r="H23" s="27" t="s">
        <v>101</v>
      </c>
      <c r="I23" s="31">
        <f t="shared" si="0"/>
        <v>844</v>
      </c>
      <c r="J23" s="31">
        <f t="shared" si="1"/>
        <v>5209013</v>
      </c>
    </row>
    <row r="24" spans="2:10" ht="30" customHeight="1">
      <c r="B24" s="33" t="s">
        <v>81</v>
      </c>
      <c r="C24" s="27">
        <v>644</v>
      </c>
      <c r="D24" s="27">
        <v>24644533</v>
      </c>
      <c r="E24" s="27" t="s">
        <v>101</v>
      </c>
      <c r="F24" s="27" t="s">
        <v>101</v>
      </c>
      <c r="G24" s="27" t="s">
        <v>101</v>
      </c>
      <c r="H24" s="27" t="s">
        <v>101</v>
      </c>
      <c r="I24" s="31">
        <f t="shared" si="0"/>
        <v>644</v>
      </c>
      <c r="J24" s="31">
        <f t="shared" si="1"/>
        <v>24644533</v>
      </c>
    </row>
    <row r="25" spans="2:10" ht="30" customHeight="1">
      <c r="B25" s="34" t="s">
        <v>84</v>
      </c>
      <c r="C25" s="35">
        <v>755400</v>
      </c>
      <c r="D25" s="35">
        <v>45612260</v>
      </c>
      <c r="E25" s="35">
        <v>3033969</v>
      </c>
      <c r="F25" s="35">
        <v>9056125</v>
      </c>
      <c r="G25" s="35">
        <v>831339</v>
      </c>
      <c r="H25" s="35">
        <v>15201361</v>
      </c>
      <c r="I25" s="35">
        <f>SUM(C25,E25,G25)</f>
        <v>4620708</v>
      </c>
      <c r="J25" s="35">
        <f>SUM(D25,F25,H25)</f>
        <v>69869746</v>
      </c>
    </row>
    <row r="27" ht="12.75">
      <c r="B27" s="2" t="s">
        <v>89</v>
      </c>
    </row>
    <row r="28" spans="2:10" ht="30" customHeight="1">
      <c r="B28" s="57" t="s">
        <v>92</v>
      </c>
      <c r="C28" s="57"/>
      <c r="D28" s="57"/>
      <c r="E28" s="57"/>
      <c r="F28" s="57"/>
      <c r="G28" s="57"/>
      <c r="H28" s="57"/>
      <c r="I28" s="57"/>
      <c r="J28" s="57"/>
    </row>
    <row r="29" spans="2:10" ht="36" customHeight="1">
      <c r="B29" s="57" t="s">
        <v>88</v>
      </c>
      <c r="C29" s="57"/>
      <c r="D29" s="57"/>
      <c r="E29" s="57"/>
      <c r="F29" s="57"/>
      <c r="G29" s="57"/>
      <c r="H29" s="57"/>
      <c r="I29" s="57"/>
      <c r="J29" s="57"/>
    </row>
    <row r="30" spans="2:10" ht="18" customHeight="1">
      <c r="B30" s="57" t="s">
        <v>121</v>
      </c>
      <c r="C30" s="57"/>
      <c r="D30" s="57"/>
      <c r="E30" s="57"/>
      <c r="F30" s="57"/>
      <c r="G30" s="57"/>
      <c r="H30" s="57"/>
      <c r="I30" s="57"/>
      <c r="J30" s="57"/>
    </row>
    <row r="31" spans="2:10" ht="30" customHeight="1">
      <c r="B31" s="57" t="s">
        <v>94</v>
      </c>
      <c r="C31" s="57"/>
      <c r="D31" s="57"/>
      <c r="E31" s="57"/>
      <c r="F31" s="57"/>
      <c r="G31" s="57"/>
      <c r="H31" s="57"/>
      <c r="I31" s="57"/>
      <c r="J31" s="57"/>
    </row>
    <row r="32" spans="2:10" ht="9" customHeight="1">
      <c r="B32" s="37"/>
      <c r="C32" s="37"/>
      <c r="D32" s="37"/>
      <c r="E32" s="37"/>
      <c r="F32" s="37"/>
      <c r="G32" s="37"/>
      <c r="H32" s="37"/>
      <c r="I32" s="37"/>
      <c r="J32" s="37"/>
    </row>
    <row r="33" ht="12" customHeight="1">
      <c r="B33" s="2" t="s">
        <v>29</v>
      </c>
    </row>
  </sheetData>
  <mergeCells count="17">
    <mergeCell ref="C11:C13"/>
    <mergeCell ref="D11:D13"/>
    <mergeCell ref="B5:J5"/>
    <mergeCell ref="C9:D10"/>
    <mergeCell ref="G9:H10"/>
    <mergeCell ref="I9:J10"/>
    <mergeCell ref="E9:F10"/>
    <mergeCell ref="B29:J29"/>
    <mergeCell ref="B30:J30"/>
    <mergeCell ref="B31:J31"/>
    <mergeCell ref="E11:E13"/>
    <mergeCell ref="G11:G13"/>
    <mergeCell ref="F11:F13"/>
    <mergeCell ref="B28:J28"/>
    <mergeCell ref="J11:J13"/>
    <mergeCell ref="I11:I13"/>
    <mergeCell ref="H11:H13"/>
  </mergeCells>
  <hyperlinks>
    <hyperlink ref="B1" location="INDICE!A1" display="Volver"/>
  </hyperlinks>
  <printOptions/>
  <pageMargins left="0.75" right="0.75" top="1" bottom="1" header="0" footer="0"/>
  <pageSetup horizontalDpi="600" verticalDpi="600" orientation="portrait" scale="69" r:id="rId1"/>
</worksheet>
</file>

<file path=xl/worksheets/sheet4.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421875" defaultRowHeight="12.75"/>
  <cols>
    <col min="1" max="1" width="2.7109375" style="2" customWidth="1"/>
    <col min="2" max="2" width="24.00390625" style="2" customWidth="1"/>
    <col min="3" max="10" width="12.7109375" style="2" customWidth="1"/>
    <col min="11" max="16384" width="11.421875" style="2" customWidth="1"/>
  </cols>
  <sheetData>
    <row r="1" ht="12.75">
      <c r="B1" s="48" t="s">
        <v>99</v>
      </c>
    </row>
    <row r="2" ht="12.75">
      <c r="A2" s="1" t="s">
        <v>25</v>
      </c>
    </row>
    <row r="3" ht="12.75">
      <c r="A3" s="1" t="s">
        <v>26</v>
      </c>
    </row>
    <row r="5" spans="2:10" ht="12.75">
      <c r="B5" s="69" t="s">
        <v>71</v>
      </c>
      <c r="C5" s="69"/>
      <c r="D5" s="69"/>
      <c r="E5" s="69"/>
      <c r="F5" s="69"/>
      <c r="G5" s="69"/>
      <c r="H5" s="69"/>
      <c r="I5" s="69"/>
      <c r="J5" s="69"/>
    </row>
    <row r="6" spans="2:10" ht="12.75">
      <c r="B6" s="17"/>
      <c r="C6" s="18" t="s">
        <v>123</v>
      </c>
      <c r="D6" s="17"/>
      <c r="E6" s="17"/>
      <c r="F6" s="17"/>
      <c r="G6" s="17"/>
      <c r="H6" s="17"/>
      <c r="I6" s="17"/>
      <c r="J6" s="17"/>
    </row>
    <row r="8" spans="2:5" ht="12.75">
      <c r="B8" s="2" t="s">
        <v>0</v>
      </c>
      <c r="C8" s="15" t="s">
        <v>1</v>
      </c>
      <c r="D8" s="15"/>
      <c r="E8" s="15"/>
    </row>
    <row r="9" spans="2:10" ht="12.75">
      <c r="B9" s="13"/>
      <c r="C9" s="76" t="s">
        <v>27</v>
      </c>
      <c r="D9" s="77"/>
      <c r="E9" s="77"/>
      <c r="F9" s="50"/>
      <c r="G9" s="53" t="s">
        <v>47</v>
      </c>
      <c r="H9" s="54"/>
      <c r="I9" s="53" t="s">
        <v>48</v>
      </c>
      <c r="J9" s="54"/>
    </row>
    <row r="10" spans="2:10" ht="12.75" customHeight="1">
      <c r="B10" s="10"/>
      <c r="C10" s="51" t="s">
        <v>45</v>
      </c>
      <c r="D10" s="52"/>
      <c r="E10" s="80" t="s">
        <v>36</v>
      </c>
      <c r="F10" s="81"/>
      <c r="G10" s="74"/>
      <c r="H10" s="75"/>
      <c r="I10" s="74"/>
      <c r="J10" s="75"/>
    </row>
    <row r="11" spans="2:10" ht="12.75" customHeight="1">
      <c r="B11" s="12" t="s">
        <v>33</v>
      </c>
      <c r="C11" s="78"/>
      <c r="D11" s="79"/>
      <c r="E11" s="64"/>
      <c r="F11" s="65"/>
      <c r="G11" s="55"/>
      <c r="H11" s="56"/>
      <c r="I11" s="55"/>
      <c r="J11" s="56"/>
    </row>
    <row r="12" spans="2:10" ht="12.75" customHeight="1">
      <c r="B12" s="12" t="s">
        <v>34</v>
      </c>
      <c r="C12" s="58" t="s">
        <v>50</v>
      </c>
      <c r="D12" s="58" t="s">
        <v>44</v>
      </c>
      <c r="E12" s="58" t="s">
        <v>49</v>
      </c>
      <c r="F12" s="58" t="s">
        <v>46</v>
      </c>
      <c r="G12" s="58" t="s">
        <v>51</v>
      </c>
      <c r="H12" s="58" t="s">
        <v>38</v>
      </c>
      <c r="I12" s="58" t="s">
        <v>51</v>
      </c>
      <c r="J12" s="58" t="s">
        <v>38</v>
      </c>
    </row>
    <row r="13" spans="2:10" ht="12.75">
      <c r="B13" s="10"/>
      <c r="C13" s="72"/>
      <c r="D13" s="72"/>
      <c r="E13" s="72"/>
      <c r="F13" s="72"/>
      <c r="G13" s="72"/>
      <c r="H13" s="72"/>
      <c r="I13" s="72"/>
      <c r="J13" s="72"/>
    </row>
    <row r="14" spans="2:10" ht="12.75">
      <c r="B14" s="11"/>
      <c r="C14" s="73"/>
      <c r="D14" s="73"/>
      <c r="E14" s="73"/>
      <c r="F14" s="73"/>
      <c r="G14" s="73"/>
      <c r="H14" s="73"/>
      <c r="I14" s="73"/>
      <c r="J14" s="73"/>
    </row>
    <row r="15" spans="2:10" ht="30" customHeight="1">
      <c r="B15" s="30" t="s">
        <v>35</v>
      </c>
      <c r="C15" s="31">
        <v>731100</v>
      </c>
      <c r="D15" s="31">
        <v>731100</v>
      </c>
      <c r="E15" s="31">
        <v>116507</v>
      </c>
      <c r="F15" s="31">
        <v>116507</v>
      </c>
      <c r="G15" s="31">
        <v>730948</v>
      </c>
      <c r="H15" s="31">
        <v>116468</v>
      </c>
      <c r="I15" s="31">
        <v>497</v>
      </c>
      <c r="J15" s="31">
        <v>39</v>
      </c>
    </row>
    <row r="16" spans="2:10" ht="30" customHeight="1">
      <c r="B16" s="32" t="s">
        <v>72</v>
      </c>
      <c r="C16" s="28">
        <v>539997</v>
      </c>
      <c r="D16" s="28">
        <v>1271097</v>
      </c>
      <c r="E16" s="29">
        <v>359872</v>
      </c>
      <c r="F16" s="29">
        <v>476379</v>
      </c>
      <c r="G16" s="29">
        <v>539966</v>
      </c>
      <c r="H16" s="29">
        <v>359764</v>
      </c>
      <c r="I16" s="29">
        <v>352</v>
      </c>
      <c r="J16" s="29">
        <v>108</v>
      </c>
    </row>
    <row r="17" spans="2:10" ht="30" customHeight="1">
      <c r="B17" s="33" t="s">
        <v>73</v>
      </c>
      <c r="C17" s="31">
        <v>1065942</v>
      </c>
      <c r="D17" s="31">
        <v>2337039</v>
      </c>
      <c r="E17" s="31">
        <v>2328079</v>
      </c>
      <c r="F17" s="31">
        <v>2804458</v>
      </c>
      <c r="G17" s="31">
        <v>1065896</v>
      </c>
      <c r="H17" s="31">
        <v>2327616</v>
      </c>
      <c r="I17" s="31">
        <v>742</v>
      </c>
      <c r="J17" s="31">
        <v>463</v>
      </c>
    </row>
    <row r="18" spans="2:10" ht="30" customHeight="1">
      <c r="B18" s="33" t="s">
        <v>74</v>
      </c>
      <c r="C18" s="31">
        <v>491596</v>
      </c>
      <c r="D18" s="31">
        <v>2828635</v>
      </c>
      <c r="E18" s="31">
        <v>2797230</v>
      </c>
      <c r="F18" s="31">
        <v>5601688</v>
      </c>
      <c r="G18" s="31">
        <v>491558</v>
      </c>
      <c r="H18" s="31">
        <v>2796574</v>
      </c>
      <c r="I18" s="31">
        <v>371</v>
      </c>
      <c r="J18" s="31">
        <v>656</v>
      </c>
    </row>
    <row r="19" spans="2:10" ht="30" customHeight="1">
      <c r="B19" s="33" t="s">
        <v>75</v>
      </c>
      <c r="C19" s="27">
        <v>370718</v>
      </c>
      <c r="D19" s="27">
        <v>3199353</v>
      </c>
      <c r="E19" s="27">
        <v>4605232</v>
      </c>
      <c r="F19" s="27">
        <v>10206920</v>
      </c>
      <c r="G19" s="27">
        <v>370607</v>
      </c>
      <c r="H19" s="27">
        <v>4601561</v>
      </c>
      <c r="I19" s="27">
        <v>765</v>
      </c>
      <c r="J19" s="27">
        <v>3671</v>
      </c>
    </row>
    <row r="20" spans="2:10" ht="30" customHeight="1">
      <c r="B20" s="33" t="s">
        <v>76</v>
      </c>
      <c r="C20" s="27">
        <v>302092</v>
      </c>
      <c r="D20" s="27">
        <v>3501445</v>
      </c>
      <c r="E20" s="27">
        <v>10374771</v>
      </c>
      <c r="F20" s="27">
        <v>20581691</v>
      </c>
      <c r="G20" s="27">
        <v>301889</v>
      </c>
      <c r="H20" s="27">
        <v>10354193</v>
      </c>
      <c r="I20" s="27">
        <v>1361</v>
      </c>
      <c r="J20" s="27">
        <v>20578</v>
      </c>
    </row>
    <row r="21" spans="2:10" ht="30" customHeight="1">
      <c r="B21" s="33" t="s">
        <v>77</v>
      </c>
      <c r="C21" s="31">
        <v>95372</v>
      </c>
      <c r="D21" s="31">
        <v>3596817</v>
      </c>
      <c r="E21" s="31">
        <v>9074119</v>
      </c>
      <c r="F21" s="31">
        <v>29655810</v>
      </c>
      <c r="G21" s="31">
        <v>95130</v>
      </c>
      <c r="H21" s="31">
        <v>8981806</v>
      </c>
      <c r="I21" s="31">
        <v>1888</v>
      </c>
      <c r="J21" s="31">
        <v>92312</v>
      </c>
    </row>
    <row r="22" spans="2:10" ht="30" customHeight="1">
      <c r="B22" s="33" t="s">
        <v>78</v>
      </c>
      <c r="C22" s="27">
        <v>12800</v>
      </c>
      <c r="D22" s="27">
        <v>3609617</v>
      </c>
      <c r="E22" s="27">
        <v>4844777</v>
      </c>
      <c r="F22" s="27">
        <v>34500587</v>
      </c>
      <c r="G22" s="27">
        <v>12538</v>
      </c>
      <c r="H22" s="27">
        <v>4385316</v>
      </c>
      <c r="I22" s="27">
        <v>2018</v>
      </c>
      <c r="J22" s="27">
        <v>459461</v>
      </c>
    </row>
    <row r="23" spans="2:10" ht="30" customHeight="1">
      <c r="B23" s="33" t="s">
        <v>79</v>
      </c>
      <c r="C23" s="27">
        <v>2842</v>
      </c>
      <c r="D23" s="27">
        <v>3612459</v>
      </c>
      <c r="E23" s="27">
        <v>5514556</v>
      </c>
      <c r="F23" s="27">
        <v>40015143</v>
      </c>
      <c r="G23" s="27">
        <v>2682</v>
      </c>
      <c r="H23" s="27">
        <v>4342699</v>
      </c>
      <c r="I23" s="27">
        <v>1148</v>
      </c>
      <c r="J23" s="27">
        <v>1171857</v>
      </c>
    </row>
    <row r="24" spans="2:10" ht="30" customHeight="1">
      <c r="B24" s="33" t="s">
        <v>80</v>
      </c>
      <c r="C24" s="27">
        <v>844</v>
      </c>
      <c r="D24" s="27">
        <v>3613303</v>
      </c>
      <c r="E24" s="27">
        <v>5210000</v>
      </c>
      <c r="F24" s="27">
        <v>45225143</v>
      </c>
      <c r="G24" s="27">
        <v>768</v>
      </c>
      <c r="H24" s="27">
        <v>3886537</v>
      </c>
      <c r="I24" s="27">
        <v>403</v>
      </c>
      <c r="J24" s="27">
        <v>1323462</v>
      </c>
    </row>
    <row r="25" spans="2:10" ht="30" customHeight="1">
      <c r="B25" s="33" t="s">
        <v>81</v>
      </c>
      <c r="C25" s="27">
        <v>644</v>
      </c>
      <c r="D25" s="27">
        <v>3613947</v>
      </c>
      <c r="E25" s="27">
        <v>24644604</v>
      </c>
      <c r="F25" s="27">
        <v>69869747</v>
      </c>
      <c r="G25" s="27">
        <v>594</v>
      </c>
      <c r="H25" s="27">
        <v>19302975</v>
      </c>
      <c r="I25" s="27">
        <v>366</v>
      </c>
      <c r="J25" s="27">
        <v>5341628</v>
      </c>
    </row>
    <row r="26" spans="2:10" ht="15" customHeight="1">
      <c r="B26" s="25"/>
      <c r="C26" s="26"/>
      <c r="D26" s="26"/>
      <c r="E26" s="26"/>
      <c r="F26" s="26"/>
      <c r="G26" s="26"/>
      <c r="H26" s="26"/>
      <c r="I26" s="26"/>
      <c r="J26" s="26"/>
    </row>
    <row r="27" spans="2:10" ht="30" customHeight="1">
      <c r="B27" s="34" t="s">
        <v>43</v>
      </c>
      <c r="C27" s="35">
        <v>3613947</v>
      </c>
      <c r="D27" s="35">
        <v>3613947</v>
      </c>
      <c r="E27" s="35">
        <v>69869746</v>
      </c>
      <c r="F27" s="35">
        <v>69869747</v>
      </c>
      <c r="G27" s="35">
        <v>3612576</v>
      </c>
      <c r="H27" s="35">
        <v>61455510</v>
      </c>
      <c r="I27" s="35">
        <v>9911</v>
      </c>
      <c r="J27" s="36">
        <v>8414237</v>
      </c>
    </row>
    <row r="29" ht="18" customHeight="1">
      <c r="B29" s="2" t="s">
        <v>89</v>
      </c>
    </row>
    <row r="30" spans="2:10" ht="27" customHeight="1">
      <c r="B30" s="70" t="s">
        <v>82</v>
      </c>
      <c r="C30" s="70"/>
      <c r="D30" s="70"/>
      <c r="E30" s="70"/>
      <c r="F30" s="70"/>
      <c r="G30" s="70"/>
      <c r="H30" s="70"/>
      <c r="I30" s="70"/>
      <c r="J30" s="70"/>
    </row>
    <row r="31" spans="2:10" ht="27" customHeight="1">
      <c r="B31" s="71" t="s">
        <v>91</v>
      </c>
      <c r="C31" s="71"/>
      <c r="D31" s="71"/>
      <c r="E31" s="71"/>
      <c r="F31" s="71"/>
      <c r="G31" s="71"/>
      <c r="H31" s="71"/>
      <c r="I31" s="71"/>
      <c r="J31" s="71"/>
    </row>
    <row r="32" spans="2:10" ht="43.5" customHeight="1">
      <c r="B32" s="70" t="s">
        <v>83</v>
      </c>
      <c r="C32" s="70"/>
      <c r="D32" s="70"/>
      <c r="E32" s="70"/>
      <c r="F32" s="70"/>
      <c r="G32" s="70"/>
      <c r="H32" s="70"/>
      <c r="I32" s="70"/>
      <c r="J32" s="70"/>
    </row>
    <row r="33" spans="2:10" ht="16.5" customHeight="1">
      <c r="B33" s="70" t="s">
        <v>86</v>
      </c>
      <c r="C33" s="70"/>
      <c r="D33" s="70"/>
      <c r="E33" s="70"/>
      <c r="F33" s="70"/>
      <c r="G33" s="70"/>
      <c r="H33" s="70"/>
      <c r="I33" s="70"/>
      <c r="J33" s="70"/>
    </row>
    <row r="34" spans="2:10" ht="16.5" customHeight="1">
      <c r="B34" s="57" t="s">
        <v>122</v>
      </c>
      <c r="C34" s="57"/>
      <c r="D34" s="57"/>
      <c r="E34" s="57"/>
      <c r="F34" s="57"/>
      <c r="G34" s="57"/>
      <c r="H34" s="57"/>
      <c r="I34" s="57"/>
      <c r="J34" s="57"/>
    </row>
    <row r="35" spans="2:10" ht="9" customHeight="1">
      <c r="B35" s="38"/>
      <c r="C35" s="38"/>
      <c r="D35" s="38"/>
      <c r="E35" s="38"/>
      <c r="F35" s="38"/>
      <c r="G35" s="38"/>
      <c r="H35" s="38"/>
      <c r="I35" s="38"/>
      <c r="J35" s="38"/>
    </row>
    <row r="36" ht="12" customHeight="1">
      <c r="B36" s="2" t="s">
        <v>29</v>
      </c>
    </row>
  </sheetData>
  <mergeCells count="19">
    <mergeCell ref="C12:C14"/>
    <mergeCell ref="D12:D14"/>
    <mergeCell ref="E12:E14"/>
    <mergeCell ref="G12:G14"/>
    <mergeCell ref="F12:F14"/>
    <mergeCell ref="B34:J34"/>
    <mergeCell ref="J12:J14"/>
    <mergeCell ref="B5:J5"/>
    <mergeCell ref="G9:H11"/>
    <mergeCell ref="I9:J11"/>
    <mergeCell ref="C9:F9"/>
    <mergeCell ref="I12:I14"/>
    <mergeCell ref="H12:H14"/>
    <mergeCell ref="C10:D11"/>
    <mergeCell ref="E10:F11"/>
    <mergeCell ref="B33:J33"/>
    <mergeCell ref="B31:J31"/>
    <mergeCell ref="B32:J32"/>
    <mergeCell ref="B30:J30"/>
  </mergeCells>
  <hyperlinks>
    <hyperlink ref="B1" location="INDICE!A1" display="Volver"/>
  </hyperlinks>
  <printOptions/>
  <pageMargins left="0.75" right="0.75" top="1" bottom="1" header="0" footer="0"/>
  <pageSetup horizontalDpi="600" verticalDpi="6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Número de Deudores y Monto de sus Obligaciones - Abril 2008</dc:title>
  <dc:subject/>
  <dc:creator>SBIF</dc:creator>
  <cp:keywords/>
  <dc:description/>
  <cp:lastModifiedBy>Ricardo Arroyo M.</cp:lastModifiedBy>
  <cp:lastPrinted>2008-08-08T14:02:23Z</cp:lastPrinted>
  <dcterms:created xsi:type="dcterms:W3CDTF">2005-06-22T21:04:27Z</dcterms:created>
  <dcterms:modified xsi:type="dcterms:W3CDTF">2008-08-08T14:02:40Z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