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780" windowHeight="11895" activeTab="0"/>
  </bookViews>
  <sheets>
    <sheet name="Indice" sheetId="1" r:id="rId1"/>
    <sheet name="Resumen" sheetId="2" r:id="rId2"/>
    <sheet name="Estados Financieros" sheetId="3" r:id="rId3"/>
    <sheet name="Indicadores" sheetId="4" r:id="rId4"/>
    <sheet name="Antecedentes Generales" sheetId="5" r:id="rId5"/>
  </sheets>
  <externalReferences>
    <externalReference r:id="rId8"/>
  </externalReferences>
  <definedNames>
    <definedName name="_xlnm.Print_Area" localSheetId="4">'Antecedentes Generales'!$B$4:$F$85</definedName>
    <definedName name="_xlnm.Print_Area" localSheetId="2">'Estados Financieros'!$B$3:$I$78</definedName>
    <definedName name="_xlnm.Print_Area" localSheetId="3">'Indicadores'!$B$4:$H$66</definedName>
    <definedName name="_xlnm.Print_Area" localSheetId="0">'Indice'!$A$3:$B$23</definedName>
    <definedName name="_xlnm.Print_Area" localSheetId="1">'Resumen'!$A$3:$F$55</definedName>
    <definedName name="Meses">'[1]Parámetros'!#REF!</definedName>
  </definedNames>
  <calcPr fullCalcOnLoad="1"/>
</workbook>
</file>

<file path=xl/sharedStrings.xml><?xml version="1.0" encoding="utf-8"?>
<sst xmlns="http://schemas.openxmlformats.org/spreadsheetml/2006/main" count="225" uniqueCount="159">
  <si>
    <t>Para Imprimir: Control+P</t>
  </si>
  <si>
    <t>Para Guardar: F12</t>
  </si>
  <si>
    <t>RESUMEN PRINCIPALES INDICADORES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</si>
  <si>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</si>
  <si>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</si>
  <si>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</si>
  <si>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</si>
  <si>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</si>
  <si>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</si>
  <si>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</si>
  <si>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</si>
  <si>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</si>
  <si>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Provisiones / Colocaciones totales</t>
  </si>
  <si>
    <t>Colocaciones vencidas/ Colocaciones totales</t>
  </si>
  <si>
    <t xml:space="preserve">Patrimonio efectivo / Activos ponderados por riesgo </t>
  </si>
  <si>
    <t>n.d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</si>
  <si>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</si>
  <si>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</si>
  <si>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</si>
  <si>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</si>
  <si>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</si>
  <si>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</si>
  <si>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</si>
  <si>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</si>
  <si>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</si>
  <si>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</si>
  <si>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</si>
  <si>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</si>
  <si>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</si>
  <si>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</si>
  <si>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</si>
  <si>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</si>
  <si>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</si>
  <si>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</si>
  <si>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</si>
  <si>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</si>
  <si>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</si>
  <si>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</si>
  <si>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</si>
  <si>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</si>
  <si>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</si>
  <si>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</si>
  <si>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</si>
  <si>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</si>
  <si>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</si>
  <si>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</si>
  <si>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 xml:space="preserve">    Inversiones financieras</t>
  </si>
  <si>
    <t xml:space="preserve">    Otras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</si>
  <si>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</si>
  <si>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</si>
  <si>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</si>
  <si>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</si>
  <si>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</si>
  <si>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</si>
  <si>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</si>
  <si>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Otras cuentas del pasivo</t>
  </si>
  <si>
    <t>Provisiones</t>
  </si>
  <si>
    <t>Bonos ordinarios</t>
  </si>
  <si>
    <t>Resultado del ejercicio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</si>
  <si>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</si>
  <si>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</si>
  <si>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</si>
  <si>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</si>
  <si>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</si>
  <si>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</si>
  <si>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</si>
  <si>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</si>
  <si>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</si>
  <si>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</si>
  <si>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</si>
  <si>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</si>
  <si>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</si>
  <si>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</si>
  <si>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</si>
  <si>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</si>
  <si>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</si>
  <si>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</si>
  <si>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</si>
  <si>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</si>
  <si>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 xml:space="preserve">INDICADORES DE LAS COOPERATIVAS SUPERVISADAS 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</si>
  <si>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</si>
  <si>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</si>
  <si>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</si>
  <si>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</si>
  <si>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(3) Indicadores calculados en base a cifras de resultado anualizadas.</t>
  </si>
  <si>
    <t>ANTECEDENTES GENERALES</t>
  </si>
  <si>
    <t>DE LAS COOPERATIVAS SUPERVISADAS</t>
  </si>
  <si>
    <t>Cooperativa del Personal de la Universidad de Chile Limitada (Coopeuch)</t>
  </si>
  <si>
    <t>Consejo de Administración</t>
  </si>
  <si>
    <t>Presidente</t>
  </si>
  <si>
    <t>Vicepresidente</t>
  </si>
  <si>
    <t>Edith Sánchez Meza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</si>
  <si>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</si>
  <si>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</si>
  <si>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</si>
  <si>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</si>
  <si>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</si>
  <si>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</si>
  <si>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Sergio Martínez Uribe Echeverría</t>
  </si>
  <si>
    <t>Belder Salazar Sanhueza</t>
  </si>
  <si>
    <t>Laura Cáceres Villegas</t>
  </si>
  <si>
    <t>Juan Carlos Sobarzo Díaz</t>
  </si>
  <si>
    <t>Cooperativa de Ahorro y Crédito Oriencoop Limitada  (Oriencoop)</t>
  </si>
  <si>
    <t>Roberto Lara Cordero</t>
  </si>
  <si>
    <t>Arcadio Arancibia Pacheco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</si>
  <si>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</si>
  <si>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</si>
  <si>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</si>
  <si>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Alfredo Funke Valencia</t>
  </si>
  <si>
    <t>Juan Caro Morales</t>
  </si>
  <si>
    <t>Juan Antonio Canales Diener (S)</t>
  </si>
  <si>
    <t>Por resolución N°37 (06.04.06), Capual quedó bajo fiscalización de este organismo a partir del 1° de enero de 2006.</t>
  </si>
  <si>
    <t>Presidenta</t>
  </si>
  <si>
    <t>Gumercinda San Martín Ramírez</t>
  </si>
  <si>
    <t>Claudio Aliaga Andrada</t>
  </si>
  <si>
    <t>Secretaria</t>
  </si>
  <si>
    <t>Marta Andrade Penrroz</t>
  </si>
  <si>
    <t>Carlos Castillo Tapia</t>
  </si>
  <si>
    <t>Por resolución N°141 (17.11.06), Detacoop quedó bajo fiscalización de este organismo a partir del 1° de agosto de 2006.</t>
  </si>
  <si>
    <t>Resultados y Eficiencia (%) (1)</t>
  </si>
  <si>
    <t>Resultado del ejercicio (2)</t>
  </si>
  <si>
    <t>Notas</t>
  </si>
  <si>
    <t>n.a: no aplica dado que las cifras no son comparables.</t>
  </si>
  <si>
    <t>n.d: no disponible.</t>
  </si>
  <si>
    <t>ACTIVIDAD (variación % en 12 meses)</t>
  </si>
  <si>
    <t>Empresas</t>
  </si>
  <si>
    <t>Personas</t>
  </si>
  <si>
    <t>--</t>
  </si>
  <si>
    <t>Depósitos a plazo</t>
  </si>
  <si>
    <t>Ptamos. y oblig. contraídas en el país</t>
  </si>
  <si>
    <t>RESULTADOS Variación (%) en 12 meses</t>
  </si>
  <si>
    <t>SOLVENCIA Y CALIDAD DE ACTIVOS (%)</t>
  </si>
  <si>
    <t>Patrimonio efectivo / Activosponderados por riesgo (1), (2)</t>
  </si>
  <si>
    <t>Patrimonio efectivo / Activos totales (1), (2)</t>
  </si>
  <si>
    <t>Colocaciones vencidas / Colocaciones totales</t>
  </si>
  <si>
    <t>RENTABILIDAD Y EFICIENCIA (%) (3)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</si>
  <si>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</si>
  <si>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</si>
  <si>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</si>
  <si>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</si>
  <si>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</si>
  <si>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</si>
  <si>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</si>
  <si>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 xml:space="preserve">REPORTE FINANCIERO TRIMESTRAL 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</si>
  <si>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</si>
  <si>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</si>
  <si>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</si>
  <si>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</si>
  <si>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</si>
  <si>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(1): Indicadores calculados en base a cifras anualizadas.</t>
  </si>
  <si>
    <t>(2): Cifras anualizadas.</t>
  </si>
  <si>
    <t>(2)  Indicadores referidos al mes de mayo de 2008.</t>
  </si>
  <si>
    <t>Iván Vergara Recapé</t>
  </si>
  <si>
    <t>Oscar Galvez Rebolledo</t>
  </si>
  <si>
    <t>Jordac Miranda Escobar</t>
  </si>
  <si>
    <t xml:space="preserve">DE LAS COOPERATIVAS SUPERVISADAS </t>
  </si>
  <si>
    <t>Fuente: Actas Consejo de Administración.</t>
  </si>
  <si>
    <t>Cooperativa de Ahorro y Crédito El Detallista Ltda. (Detacoop)</t>
  </si>
  <si>
    <t>Act..11/08/2008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</si>
</sst>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General_)"/>
    <numFmt numFmtId="174" formatCode="_-* #,##0_-;\-* #,##0_-;_-* &quot;-&quot;??_-;_-@_-"/>
    <numFmt numFmtId="175" formatCode="#,##0;#,##0\-"/>
    <numFmt numFmtId="176" formatCode="mmm/yyyy"/>
    <numFmt numFmtId="177" formatCode="#,##0.000"/>
    <numFmt numFmtId="178" formatCode="mmmm\ &quot;de &quot;yyyy"/>
    <numFmt numFmtId="179" formatCode="#,##0.00_ ;[Red]\-#,##0.00\ "/>
    <numFmt numFmtId="180" formatCode="#,##0.0"/>
    <numFmt numFmtId="181" formatCode="_-* #,##0.000_-;\-* #,##0.000_-;_-* &quot;-&quot;??_-;_-@_-"/>
    <numFmt numFmtId="182" formatCode="_-* #,##0.0_-;\-* #,##0.0_-;_-* &quot;-&quot;??_-;_-@_-"/>
    <numFmt numFmtId="183" formatCode="[$-340A]dddd\,\ dd&quot; de &quot;mmmm&quot; de &quot;yyyy"/>
    <numFmt numFmtId="184" formatCode="mmm&quot;'&quot;yyyy"/>
    <numFmt numFmtId="185" formatCode="dd/mm/yyyy;@"/>
    <numFmt numFmtId="186" formatCode="mmmm&quot;'&quot;yyyy"/>
    <numFmt numFmtId="187" formatCode="#,##0.0_ ;[Red]\-#,##0.0\ "/>
    <numFmt numFmtId="188" formatCode="0.0%"/>
    <numFmt numFmtId="189" formatCode="&quot;$&quot;\ #,##0.000000"/>
    <numFmt numFmtId="190" formatCode="#,##0.0000"/>
    <numFmt numFmtId="191" formatCode="0.0000"/>
    <numFmt numFmtId="192" formatCode="0.0"/>
    <numFmt numFmtId="193" formatCode="0.000%"/>
    <numFmt numFmtId="194" formatCode="0.000"/>
    <numFmt numFmtId="195" formatCode="0.00_ ;[Red]\-0.00\ "/>
    <numFmt numFmtId="196" formatCode="0.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_ ;\-#,##0\ 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0.0000000"/>
    <numFmt numFmtId="206" formatCode="0.000000"/>
    <numFmt numFmtId="207" formatCode="_-* #,##0\ _€_-;\-* #,##0\ _€_-;_-* &quot;-&quot;??\ _€_-;_-@_-"/>
    <numFmt numFmtId="208" formatCode="0.000000000"/>
    <numFmt numFmtId="209" formatCode="0.00000000"/>
    <numFmt numFmtId="210" formatCode="_ * #,##0_ ;_ * \-#,##0_ ;_ * &quot;-&quot;??_ ;_ @_ "/>
    <numFmt numFmtId="211" formatCode="[$-40A]dddd\,\ dd&quot; de &quot;mmmm&quot; de &quot;yyyy"/>
    <numFmt numFmtId="212" formatCode="yyyy"/>
    <numFmt numFmtId="213" formatCode="#,##0.00\ _€"/>
    <numFmt numFmtId="214" formatCode="#,##0.00_ ;\-#,##0.00\ "/>
  </numFmts>
  <fonts count="31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10"/>
      <name val="Verdana"/>
      <family val="2"/>
    </font>
    <font>
      <sz val="10"/>
      <name val="Arial"/>
      <family val="0"/>
    </font>
    <font>
      <b/>
      <sz val="12"/>
      <color indexed="2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b/>
      <sz val="8"/>
      <color indexed="2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21"/>
      <name val="Verdana"/>
      <family val="2"/>
    </font>
    <font>
      <sz val="10"/>
      <color indexed="9"/>
      <name val="Verdana"/>
      <family val="2"/>
    </font>
    <font>
      <sz val="9"/>
      <color indexed="10"/>
      <name val="Verdana"/>
      <family val="2"/>
    </font>
    <font>
      <sz val="9"/>
      <name val="Verdana"/>
      <family val="2"/>
    </font>
    <font>
      <b/>
      <u val="single"/>
      <sz val="10"/>
      <color indexed="21"/>
      <name val="Verdana"/>
      <family val="2"/>
    </font>
    <font>
      <sz val="11"/>
      <name val="Verdana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0"/>
      <color indexed="21"/>
      <name val="Arial"/>
      <family val="0"/>
    </font>
    <font>
      <sz val="12"/>
      <color indexed="21"/>
      <name val="Verdana"/>
      <family val="2"/>
    </font>
    <font>
      <u val="single"/>
      <sz val="12"/>
      <color indexed="21"/>
      <name val="Verdana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7" fontId="8" fillId="3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4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8" xfId="0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4" fontId="6" fillId="0" borderId="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0" fontId="6" fillId="0" borderId="0" xfId="0" applyNumberFormat="1" applyFont="1" applyFill="1" applyAlignment="1">
      <alignment/>
    </xf>
    <xf numFmtId="0" fontId="7" fillId="0" borderId="3" xfId="0" applyFont="1" applyFill="1" applyBorder="1" applyAlignment="1">
      <alignment/>
    </xf>
    <xf numFmtId="174" fontId="7" fillId="0" borderId="11" xfId="17" applyNumberFormat="1" applyFont="1" applyFill="1" applyBorder="1" applyAlignment="1">
      <alignment horizontal="center"/>
    </xf>
    <xf numFmtId="174" fontId="7" fillId="0" borderId="3" xfId="17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7" fillId="0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74" fontId="7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2" fillId="3" borderId="14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5" xfId="0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6" xfId="0" applyFont="1" applyFill="1" applyBorder="1" applyAlignment="1">
      <alignment/>
    </xf>
    <xf numFmtId="3" fontId="14" fillId="0" borderId="14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6" fillId="3" borderId="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1" xfId="0" applyFont="1" applyFill="1" applyBorder="1" applyAlignment="1">
      <alignment/>
    </xf>
    <xf numFmtId="0" fontId="16" fillId="3" borderId="5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7" fillId="3" borderId="10" xfId="0" applyFont="1" applyFill="1" applyBorder="1" applyAlignment="1">
      <alignment horizontal="center"/>
    </xf>
    <xf numFmtId="0" fontId="16" fillId="3" borderId="6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0" fillId="0" borderId="0" xfId="0" applyFont="1" applyAlignment="1">
      <alignment/>
    </xf>
    <xf numFmtId="0" fontId="14" fillId="2" borderId="2" xfId="0" applyFont="1" applyFill="1" applyBorder="1" applyAlignment="1">
      <alignment vertical="top"/>
    </xf>
    <xf numFmtId="3" fontId="14" fillId="0" borderId="13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0" fillId="2" borderId="5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0" fillId="0" borderId="0" xfId="0" applyFont="1" applyBorder="1" applyAlignment="1">
      <alignment/>
    </xf>
    <xf numFmtId="3" fontId="9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13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19" fillId="3" borderId="5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center"/>
    </xf>
    <xf numFmtId="0" fontId="19" fillId="3" borderId="6" xfId="0" applyFont="1" applyFill="1" applyBorder="1" applyAlignment="1">
      <alignment/>
    </xf>
    <xf numFmtId="0" fontId="19" fillId="3" borderId="14" xfId="0" applyFont="1" applyFill="1" applyBorder="1" applyAlignment="1">
      <alignment/>
    </xf>
    <xf numFmtId="0" fontId="19" fillId="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vertical="top"/>
    </xf>
    <xf numFmtId="4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0" fillId="0" borderId="0" xfId="0" applyFont="1" applyAlignment="1">
      <alignment horizontal="right"/>
    </xf>
    <xf numFmtId="0" fontId="2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3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21" fillId="0" borderId="5" xfId="0" applyFont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2" fillId="2" borderId="5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3" fillId="0" borderId="0" xfId="0" applyFont="1" applyAlignment="1">
      <alignment/>
    </xf>
    <xf numFmtId="0" fontId="2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178" fontId="26" fillId="3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8" fontId="27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15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9" fillId="2" borderId="0" xfId="15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2" borderId="0" xfId="0" applyFont="1" applyFill="1" applyAlignment="1">
      <alignment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178" fontId="11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8" fontId="5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1</xdr:col>
      <xdr:colOff>581025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85725</xdr:rowOff>
    </xdr:from>
    <xdr:to>
      <xdr:col>0</xdr:col>
      <xdr:colOff>971550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000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57150</xdr:rowOff>
    </xdr:from>
    <xdr:to>
      <xdr:col>2</xdr:col>
      <xdr:colOff>762000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667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</xdr:row>
      <xdr:rowOff>57150</xdr:rowOff>
    </xdr:from>
    <xdr:to>
      <xdr:col>2</xdr:col>
      <xdr:colOff>762000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667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152400</xdr:rowOff>
    </xdr:from>
    <xdr:to>
      <xdr:col>1</xdr:col>
      <xdr:colOff>866775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0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152400</xdr:rowOff>
    </xdr:from>
    <xdr:to>
      <xdr:col>1</xdr:col>
      <xdr:colOff>866775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191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152400</xdr:rowOff>
    </xdr:from>
    <xdr:to>
      <xdr:col>6</xdr:col>
      <xdr:colOff>0</xdr:colOff>
      <xdr:row>21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00950" y="1819275"/>
          <a:ext cx="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Según sesión del 17 de abril de 2008 se eligió mesa Directica:
Presidenta: Edith Sánchez Meza
Vicepresidente: Iván Vergara Recapé
Secretario: Sergio Zúñiga Astudillo
se ratificó a Siria com GG.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28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5.83203125" style="169" customWidth="1"/>
    <col min="2" max="2" width="96.66015625" style="169" customWidth="1"/>
    <col min="3" max="16384" width="12" style="169" customWidth="1"/>
  </cols>
  <sheetData>
    <row r="1" ht="12.75">
      <c r="A1" s="168" t="s">
        <v>0</v>
      </c>
    </row>
    <row r="2" ht="12.75">
      <c r="A2" s="168" t="s">
        <v>1</v>
      </c>
    </row>
    <row r="3" ht="12.75"/>
    <row r="4" ht="12.75"/>
    <row r="5" ht="12.75"/>
    <row r="6" ht="12.75"/>
    <row r="7" spans="1:3" ht="15">
      <c r="A7" s="170"/>
      <c r="B7" s="171" t="s">
        <v>143</v>
      </c>
      <c r="C7" s="170"/>
    </row>
    <row r="8" spans="1:3" ht="15">
      <c r="A8" s="170"/>
      <c r="B8" s="171" t="s">
        <v>144</v>
      </c>
      <c r="C8" s="170"/>
    </row>
    <row r="9" spans="1:6" ht="15">
      <c r="A9" s="170"/>
      <c r="B9" s="172">
        <v>39600</v>
      </c>
      <c r="C9" s="173"/>
      <c r="D9" s="174"/>
      <c r="E9" s="174"/>
      <c r="F9" s="174"/>
    </row>
    <row r="10" spans="1:3" ht="15">
      <c r="A10" s="170"/>
      <c r="B10" s="170"/>
      <c r="C10" s="170"/>
    </row>
    <row r="11" spans="1:3" ht="15">
      <c r="A11" s="170"/>
      <c r="B11" s="170"/>
      <c r="C11" s="170"/>
    </row>
    <row r="12" spans="1:3" s="110" customFormat="1" ht="15">
      <c r="A12" s="175"/>
      <c r="C12" s="175"/>
    </row>
    <row r="13" spans="1:3" ht="15">
      <c r="A13" s="170"/>
      <c r="B13" s="170"/>
      <c r="C13" s="170"/>
    </row>
    <row r="14" spans="1:3" s="178" customFormat="1" ht="15">
      <c r="A14" s="176"/>
      <c r="B14" s="177" t="s">
        <v>145</v>
      </c>
      <c r="C14" s="176"/>
    </row>
    <row r="15" spans="1:3" s="180" customFormat="1" ht="15">
      <c r="A15" s="179"/>
      <c r="B15" s="179"/>
      <c r="C15" s="179"/>
    </row>
    <row r="16" spans="1:3" s="178" customFormat="1" ht="15">
      <c r="A16" s="176"/>
      <c r="B16" s="177" t="s">
        <v>146</v>
      </c>
      <c r="C16" s="176"/>
    </row>
    <row r="17" spans="1:3" s="180" customFormat="1" ht="15">
      <c r="A17" s="179"/>
      <c r="B17" s="179"/>
      <c r="C17" s="179"/>
    </row>
    <row r="18" spans="1:3" s="178" customFormat="1" ht="15">
      <c r="A18" s="176"/>
      <c r="B18" s="177" t="s">
        <v>147</v>
      </c>
      <c r="C18" s="176"/>
    </row>
    <row r="19" spans="1:3" s="180" customFormat="1" ht="15">
      <c r="A19" s="179"/>
      <c r="B19" s="179"/>
      <c r="C19" s="179"/>
    </row>
    <row r="20" spans="1:3" s="178" customFormat="1" ht="15">
      <c r="A20" s="176"/>
      <c r="B20" s="177" t="s">
        <v>148</v>
      </c>
      <c r="C20" s="176"/>
    </row>
    <row r="21" spans="1:3" ht="15">
      <c r="A21" s="170"/>
      <c r="B21" s="181"/>
      <c r="C21" s="170"/>
    </row>
    <row r="22" spans="1:3" ht="15">
      <c r="A22" s="170"/>
      <c r="B22" s="169" t="s">
        <v>158</v>
      </c>
      <c r="C22" s="170"/>
    </row>
    <row r="23" spans="1:3" ht="15">
      <c r="A23" s="170"/>
      <c r="C23" s="170"/>
    </row>
    <row r="24" spans="1:3" s="183" customFormat="1" ht="15">
      <c r="A24" s="182"/>
      <c r="C24" s="182"/>
    </row>
    <row r="25" spans="1:3" ht="15">
      <c r="A25" s="170"/>
      <c r="B25" s="170"/>
      <c r="C25" s="170"/>
    </row>
    <row r="26" spans="1:3" ht="15">
      <c r="A26" s="170"/>
      <c r="B26" s="184"/>
      <c r="C26" s="170"/>
    </row>
    <row r="27" spans="1:3" ht="15">
      <c r="A27" s="170"/>
      <c r="B27" s="170"/>
      <c r="C27" s="170"/>
    </row>
    <row r="28" spans="1:3" ht="15">
      <c r="A28" s="170"/>
      <c r="B28" s="170"/>
      <c r="C28" s="170"/>
    </row>
  </sheetData>
  <hyperlinks>
    <hyperlink ref="B14" location="Resumen!A1" display="Resumen Principales Indicadores"/>
    <hyperlink ref="B16" location="'Estados Financieros'!A1" display="Estados Financieros por cooperativas"/>
    <hyperlink ref="B18" location="Indicadores!A1" display="Indicadores por cooperativas"/>
    <hyperlink ref="B20" location="'Antecedentes Generales'!A1" display="Antecedentes Generales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61"/>
  <sheetViews>
    <sheetView showGridLines="0" workbookViewId="0" topLeftCell="A1">
      <selection activeCell="A1" sqref="A1"/>
    </sheetView>
  </sheetViews>
  <sheetFormatPr defaultColWidth="12" defaultRowHeight="11.25"/>
  <cols>
    <col min="1" max="1" width="66.83203125" style="2" customWidth="1"/>
    <col min="2" max="2" width="15.16015625" style="2" bestFit="1" customWidth="1"/>
    <col min="3" max="3" width="14.33203125" style="2" bestFit="1" customWidth="1"/>
    <col min="4" max="4" width="15.16015625" style="2" bestFit="1" customWidth="1"/>
    <col min="5" max="5" width="14.83203125" style="2" bestFit="1" customWidth="1"/>
    <col min="6" max="6" width="15.5" style="2" bestFit="1" customWidth="1"/>
    <col min="7" max="16384" width="36.66015625" style="2" customWidth="1"/>
  </cols>
  <sheetData>
    <row r="1" ht="12.75">
      <c r="A1" s="1" t="s">
        <v>0</v>
      </c>
    </row>
    <row r="2" ht="12.75">
      <c r="A2" s="1" t="s">
        <v>1</v>
      </c>
    </row>
    <row r="3" spans="1:6" ht="15">
      <c r="A3" s="185" t="s">
        <v>2</v>
      </c>
      <c r="B3" s="185"/>
      <c r="C3" s="185"/>
      <c r="D3" s="185"/>
      <c r="E3" s="185"/>
      <c r="F3" s="185"/>
    </row>
    <row r="4" spans="1:6" ht="15">
      <c r="A4" s="185" t="s">
        <v>86</v>
      </c>
      <c r="B4" s="185"/>
      <c r="C4" s="185"/>
      <c r="D4" s="185"/>
      <c r="E4" s="185"/>
      <c r="F4" s="185"/>
    </row>
    <row r="5" spans="1:6" ht="15">
      <c r="A5" s="186">
        <v>39629</v>
      </c>
      <c r="B5" s="186"/>
      <c r="C5" s="186"/>
      <c r="D5" s="186"/>
      <c r="E5" s="186"/>
      <c r="F5" s="186"/>
    </row>
    <row r="6" spans="1:5" ht="12.75">
      <c r="A6" s="3"/>
      <c r="B6" s="3"/>
      <c r="C6" s="3"/>
      <c r="D6" s="3"/>
      <c r="E6" s="3"/>
    </row>
    <row r="7" spans="1:6" ht="12.75">
      <c r="A7"/>
      <c r="B7"/>
      <c r="C7"/>
      <c r="D7"/>
      <c r="E7"/>
      <c r="F7"/>
    </row>
    <row r="8" spans="1:6" ht="12.75">
      <c r="A8" s="4" t="s">
        <v>3</v>
      </c>
      <c r="B8" s="5">
        <v>39263</v>
      </c>
      <c r="C8" s="5">
        <v>39538</v>
      </c>
      <c r="D8" s="5">
        <v>39568</v>
      </c>
      <c r="E8" s="5">
        <v>39599</v>
      </c>
      <c r="F8" s="5">
        <v>39629</v>
      </c>
    </row>
    <row r="9" spans="1:6" ht="12.75">
      <c r="A9" s="6" t="s">
        <v>4</v>
      </c>
      <c r="B9" s="7">
        <v>43.925564296763085</v>
      </c>
      <c r="C9" s="7">
        <v>18.28510821861231</v>
      </c>
      <c r="D9" s="7">
        <v>17.532859271909107</v>
      </c>
      <c r="E9" s="7">
        <v>15.32718504320707</v>
      </c>
      <c r="F9" s="7">
        <v>14.465159719046184</v>
      </c>
    </row>
    <row r="10" spans="1:6" ht="12.75">
      <c r="A10" s="9"/>
      <c r="B10" s="8"/>
      <c r="C10" s="8"/>
      <c r="D10" s="8"/>
      <c r="E10" s="8"/>
      <c r="F10" s="8"/>
    </row>
    <row r="11" spans="1:6" ht="12.75">
      <c r="A11" s="9" t="s">
        <v>5</v>
      </c>
      <c r="B11" s="10">
        <v>57.493729121024906</v>
      </c>
      <c r="C11" s="10">
        <v>86.9532419935211</v>
      </c>
      <c r="D11" s="10">
        <v>86.61262139861697</v>
      </c>
      <c r="E11" s="10">
        <v>87.87296698030715</v>
      </c>
      <c r="F11" s="10">
        <v>84.69684023041879</v>
      </c>
    </row>
    <row r="12" spans="1:6" ht="12.75">
      <c r="A12" s="9" t="s">
        <v>6</v>
      </c>
      <c r="B12" s="8">
        <v>43.57868672770451</v>
      </c>
      <c r="C12" s="8">
        <v>16.30683275382383</v>
      </c>
      <c r="D12" s="8">
        <v>15.562555381408117</v>
      </c>
      <c r="E12" s="8">
        <v>13.328832777948252</v>
      </c>
      <c r="F12" s="8">
        <v>12.495634907482888</v>
      </c>
    </row>
    <row r="13" spans="1:6" ht="12.75">
      <c r="A13" s="11" t="s">
        <v>7</v>
      </c>
      <c r="B13" s="10">
        <v>41.24013012819674</v>
      </c>
      <c r="C13" s="10">
        <v>12.722910742195847</v>
      </c>
      <c r="D13" s="10">
        <v>11.884182596389348</v>
      </c>
      <c r="E13" s="10">
        <v>9.704847444031351</v>
      </c>
      <c r="F13" s="10">
        <v>8.744438416031365</v>
      </c>
    </row>
    <row r="14" spans="1:6" ht="12.75">
      <c r="A14" s="11" t="s">
        <v>8</v>
      </c>
      <c r="B14" s="10">
        <v>142.42899146900987</v>
      </c>
      <c r="C14" s="10">
        <v>123.45539461850078</v>
      </c>
      <c r="D14" s="10">
        <v>117.82368291038838</v>
      </c>
      <c r="E14" s="10">
        <v>108.18625768651935</v>
      </c>
      <c r="F14" s="10">
        <v>104.87468555064568</v>
      </c>
    </row>
    <row r="15" spans="1:6" ht="12.75">
      <c r="A15" s="11"/>
      <c r="B15" s="10"/>
      <c r="C15" s="10"/>
      <c r="D15" s="10"/>
      <c r="E15" s="10"/>
      <c r="F15" s="10"/>
    </row>
    <row r="16" spans="1:6" ht="12.75">
      <c r="A16" s="9" t="s">
        <v>9</v>
      </c>
      <c r="B16" s="10">
        <v>20.40973910816204</v>
      </c>
      <c r="C16" s="10">
        <v>45.37027895574741</v>
      </c>
      <c r="D16" s="10">
        <v>27.68599882697074</v>
      </c>
      <c r="E16" s="10">
        <v>116.02974496294229</v>
      </c>
      <c r="F16" s="10">
        <v>37.998577252485234</v>
      </c>
    </row>
    <row r="17" spans="1:6" ht="12.75">
      <c r="A17" s="9"/>
      <c r="B17" s="10"/>
      <c r="C17" s="10"/>
      <c r="D17" s="10"/>
      <c r="E17" s="10"/>
      <c r="F17" s="10"/>
    </row>
    <row r="18" spans="1:6" ht="12.75">
      <c r="A18" s="12" t="s">
        <v>10</v>
      </c>
      <c r="B18" s="13">
        <v>43.31760305898131</v>
      </c>
      <c r="C18" s="13">
        <v>19.07812374930964</v>
      </c>
      <c r="D18" s="13">
        <v>16.130119155217336</v>
      </c>
      <c r="E18" s="13">
        <v>17.229060888731574</v>
      </c>
      <c r="F18" s="13">
        <v>15.650794299555649</v>
      </c>
    </row>
    <row r="19" spans="1:6" ht="12.75">
      <c r="A19" s="14"/>
      <c r="B19" s="15"/>
      <c r="C19" s="15"/>
      <c r="D19" s="15"/>
      <c r="E19" s="15"/>
      <c r="F19" s="15"/>
    </row>
    <row r="20" spans="1:6" ht="12.75">
      <c r="A20" s="16" t="s">
        <v>11</v>
      </c>
      <c r="B20" s="17">
        <v>68.79229765716433</v>
      </c>
      <c r="C20" s="18">
        <v>30.547629007308828</v>
      </c>
      <c r="D20" s="17">
        <v>24.428080604820977</v>
      </c>
      <c r="E20" s="17">
        <v>24.099560467026283</v>
      </c>
      <c r="F20" s="17">
        <v>23.15609610983349</v>
      </c>
    </row>
    <row r="21" spans="1:6" s="3" customFormat="1" ht="12.75">
      <c r="A21" s="19"/>
      <c r="B21" s="20"/>
      <c r="C21" s="20"/>
      <c r="D21" s="20"/>
      <c r="E21" s="20"/>
      <c r="F21" s="20"/>
    </row>
    <row r="22" spans="1:6" ht="12.75">
      <c r="A22" s="21"/>
      <c r="B22" s="20"/>
      <c r="C22" s="20"/>
      <c r="D22" s="20"/>
      <c r="E22" s="20"/>
      <c r="F22" s="20"/>
    </row>
    <row r="23" spans="1:6" ht="12.75">
      <c r="A23" s="4"/>
      <c r="B23" s="5">
        <v>39263</v>
      </c>
      <c r="C23" s="5">
        <v>39538</v>
      </c>
      <c r="D23" s="5">
        <v>39568</v>
      </c>
      <c r="E23" s="5">
        <v>39599</v>
      </c>
      <c r="F23" s="5">
        <v>39629</v>
      </c>
    </row>
    <row r="24" spans="1:6" ht="12.75">
      <c r="A24" s="6" t="s">
        <v>12</v>
      </c>
      <c r="B24" s="22">
        <v>3.8031654779240207</v>
      </c>
      <c r="C24" s="22">
        <v>3.94822730447398</v>
      </c>
      <c r="D24" s="22">
        <v>3.9089559926615083</v>
      </c>
      <c r="E24" s="22">
        <v>3.8659348625409455</v>
      </c>
      <c r="F24" s="23">
        <v>4.034110135519141</v>
      </c>
    </row>
    <row r="25" spans="1:6" ht="12.75">
      <c r="A25" s="11"/>
      <c r="B25" s="24"/>
      <c r="C25" s="24"/>
      <c r="D25" s="10"/>
      <c r="E25" s="25"/>
      <c r="F25" s="10"/>
    </row>
    <row r="26" spans="1:6" ht="12.75">
      <c r="A26" s="9" t="s">
        <v>13</v>
      </c>
      <c r="B26" s="26">
        <v>0.34066057361713525</v>
      </c>
      <c r="C26" s="26">
        <v>0.422183715150423</v>
      </c>
      <c r="D26" s="26">
        <v>0.4327238605295973</v>
      </c>
      <c r="E26" s="26">
        <v>0.45295911279543344</v>
      </c>
      <c r="F26" s="8">
        <v>0.4660893298766227</v>
      </c>
    </row>
    <row r="27" spans="1:6" ht="12.75">
      <c r="A27" s="11"/>
      <c r="B27" s="27"/>
      <c r="C27" s="27"/>
      <c r="D27" s="28"/>
      <c r="E27" s="25"/>
      <c r="F27" s="10"/>
    </row>
    <row r="28" spans="1:6" ht="12.75">
      <c r="A28" s="29" t="s">
        <v>14</v>
      </c>
      <c r="B28" s="17">
        <v>29.73589184639835</v>
      </c>
      <c r="C28" s="17">
        <v>30.607596961290383</v>
      </c>
      <c r="D28" s="17">
        <v>28.665089605361942</v>
      </c>
      <c r="E28" s="17">
        <v>28.067114266982852</v>
      </c>
      <c r="F28" s="17" t="s">
        <v>15</v>
      </c>
    </row>
    <row r="29" spans="1:6" s="31" customFormat="1" ht="12.75">
      <c r="A29" s="21"/>
      <c r="B29" s="30"/>
      <c r="C29" s="30"/>
      <c r="D29" s="30"/>
      <c r="E29" s="30"/>
      <c r="F29" s="14"/>
    </row>
    <row r="30" spans="1:6" ht="12.75">
      <c r="A30" s="32" t="s">
        <v>119</v>
      </c>
      <c r="B30" s="3"/>
      <c r="C30" s="3"/>
      <c r="D30" s="3"/>
      <c r="E30" s="3"/>
      <c r="F30" s="3"/>
    </row>
    <row r="31" spans="1:6" ht="12.75">
      <c r="A31" s="33" t="s">
        <v>16</v>
      </c>
      <c r="B31" s="34">
        <v>15.095050300346294</v>
      </c>
      <c r="C31" s="34">
        <v>13.712687690221333</v>
      </c>
      <c r="D31" s="34">
        <v>13.898190444289668</v>
      </c>
      <c r="E31" s="34">
        <v>13.707511156688676</v>
      </c>
      <c r="F31" s="34">
        <v>13.527631975144638</v>
      </c>
    </row>
    <row r="32" spans="1:6" ht="12.75">
      <c r="A32" s="11" t="s">
        <v>17</v>
      </c>
      <c r="B32" s="10">
        <v>14.663908669825865</v>
      </c>
      <c r="C32" s="10">
        <v>13.544888746148054</v>
      </c>
      <c r="D32" s="10">
        <v>13.229828224680155</v>
      </c>
      <c r="E32" s="10">
        <v>13.060140063494726</v>
      </c>
      <c r="F32" s="10">
        <v>12.654467833082716</v>
      </c>
    </row>
    <row r="33" spans="1:6" ht="12.75">
      <c r="A33" s="11" t="s">
        <v>18</v>
      </c>
      <c r="B33" s="10">
        <v>7.039420797626778</v>
      </c>
      <c r="C33" s="10">
        <v>5.661361815493994</v>
      </c>
      <c r="D33" s="10">
        <v>5.887715863831621</v>
      </c>
      <c r="E33" s="10">
        <v>6.021519929427981</v>
      </c>
      <c r="F33" s="10">
        <v>5.973521695915827</v>
      </c>
    </row>
    <row r="34" spans="1:6" ht="12.75">
      <c r="A34" s="11" t="s">
        <v>19</v>
      </c>
      <c r="B34" s="10">
        <v>2.9166179084827784</v>
      </c>
      <c r="C34" s="10">
        <v>3.616593161825717</v>
      </c>
      <c r="D34" s="10">
        <v>3.18984356425586</v>
      </c>
      <c r="E34" s="10">
        <v>2.8299183735804196</v>
      </c>
      <c r="F34" s="10">
        <v>3.002716093720058</v>
      </c>
    </row>
    <row r="35" spans="1:6" ht="12.75">
      <c r="A35" s="11" t="s">
        <v>20</v>
      </c>
      <c r="B35" s="10">
        <v>4.6737766382493735</v>
      </c>
      <c r="C35" s="10">
        <v>4.263294816914357</v>
      </c>
      <c r="D35" s="10">
        <v>4.142919743160327</v>
      </c>
      <c r="E35" s="10">
        <v>4.171865155011914</v>
      </c>
      <c r="F35" s="10">
        <v>3.6789104363828</v>
      </c>
    </row>
    <row r="36" spans="1:6" ht="12.75">
      <c r="A36" s="35" t="s">
        <v>21</v>
      </c>
      <c r="B36" s="28">
        <v>16.94315368634008</v>
      </c>
      <c r="C36" s="28">
        <v>15.071403337471168</v>
      </c>
      <c r="D36" s="28">
        <v>15.756693991661571</v>
      </c>
      <c r="E36" s="28">
        <v>16.247890376166914</v>
      </c>
      <c r="F36" s="28">
        <v>14.380966435497994</v>
      </c>
    </row>
    <row r="37" spans="1:6" ht="12.75">
      <c r="A37" s="11" t="s">
        <v>22</v>
      </c>
      <c r="B37" s="10">
        <v>48.00507801928619</v>
      </c>
      <c r="C37" s="10">
        <v>41.79703445038628</v>
      </c>
      <c r="D37" s="10">
        <v>44.5033432319864</v>
      </c>
      <c r="E37" s="10">
        <v>46.10608998183056</v>
      </c>
      <c r="F37" s="10">
        <v>47.20484318036024</v>
      </c>
    </row>
    <row r="38" spans="1:6" ht="12.75">
      <c r="A38" s="35" t="s">
        <v>23</v>
      </c>
      <c r="B38" s="28">
        <v>19.889771371014778</v>
      </c>
      <c r="C38" s="28">
        <v>26.700796363899393</v>
      </c>
      <c r="D38" s="28">
        <v>24.1109975888064</v>
      </c>
      <c r="E38" s="28">
        <v>21.668361593536922</v>
      </c>
      <c r="F38" s="28">
        <v>23.72850548381042</v>
      </c>
    </row>
    <row r="39" spans="1:6" ht="12.75">
      <c r="A39" s="14"/>
      <c r="B39" s="36"/>
      <c r="C39" s="36"/>
      <c r="D39" s="36"/>
      <c r="E39" s="36"/>
      <c r="F39" s="36"/>
    </row>
    <row r="40" spans="1:6" ht="12.75">
      <c r="A40" s="4" t="s">
        <v>24</v>
      </c>
      <c r="B40" s="3"/>
      <c r="C40" s="3"/>
      <c r="D40" s="3"/>
      <c r="E40" s="3"/>
      <c r="F40" s="3"/>
    </row>
    <row r="41" spans="1:6" ht="12.75">
      <c r="A41" s="37" t="s">
        <v>4</v>
      </c>
      <c r="B41" s="38">
        <v>722509.0757999349</v>
      </c>
      <c r="C41" s="38">
        <v>807480.286268097</v>
      </c>
      <c r="D41" s="38">
        <v>814041.3943883288</v>
      </c>
      <c r="E41" s="38">
        <v>821297.0206946301</v>
      </c>
      <c r="F41" s="39">
        <v>827021.167599</v>
      </c>
    </row>
    <row r="42" spans="1:6" ht="12.75">
      <c r="A42" s="40" t="s">
        <v>10</v>
      </c>
      <c r="B42" s="41">
        <v>783646.209655546</v>
      </c>
      <c r="C42" s="41">
        <v>895754.6443955142</v>
      </c>
      <c r="D42" s="41">
        <v>873262.3648699427</v>
      </c>
      <c r="E42" s="41">
        <v>897879.4209101463</v>
      </c>
      <c r="F42" s="42">
        <v>906293.0659650001</v>
      </c>
    </row>
    <row r="43" spans="1:6" ht="12.75">
      <c r="A43" s="40" t="s">
        <v>11</v>
      </c>
      <c r="B43" s="41">
        <v>419268.02253824554</v>
      </c>
      <c r="C43" s="41">
        <v>494174.67853661196</v>
      </c>
      <c r="D43" s="41">
        <v>491213.8805471784</v>
      </c>
      <c r="E43" s="41">
        <v>509560.2505535004</v>
      </c>
      <c r="F43" s="42">
        <v>516354.128795</v>
      </c>
    </row>
    <row r="44" spans="1:6" ht="12.75">
      <c r="A44" s="40" t="s">
        <v>25</v>
      </c>
      <c r="B44" s="41">
        <v>216169.16278659593</v>
      </c>
      <c r="C44" s="41">
        <v>253384.90697702518</v>
      </c>
      <c r="D44" s="41">
        <v>229607.5492925819</v>
      </c>
      <c r="E44" s="41">
        <v>230542.66017155422</v>
      </c>
      <c r="F44" s="42">
        <v>231846.102538</v>
      </c>
    </row>
    <row r="45" spans="1:6" ht="12.75">
      <c r="A45" s="43" t="s">
        <v>120</v>
      </c>
      <c r="B45" s="44">
        <v>36625.87347340761</v>
      </c>
      <c r="C45" s="44">
        <v>38188.661326783586</v>
      </c>
      <c r="D45" s="44">
        <v>36178.55892378563</v>
      </c>
      <c r="E45" s="44">
        <v>37458.31869497315</v>
      </c>
      <c r="F45" s="44">
        <v>33341.71018800004</v>
      </c>
    </row>
    <row r="46" spans="1:6" ht="12.75">
      <c r="A46" s="21"/>
      <c r="B46" s="3"/>
      <c r="C46" s="3"/>
      <c r="D46" s="3"/>
      <c r="E46" s="3"/>
      <c r="F46" s="3"/>
    </row>
    <row r="47" spans="1:6" ht="12.75">
      <c r="A47" s="21"/>
      <c r="B47" s="3"/>
      <c r="C47" s="3"/>
      <c r="D47" s="3"/>
      <c r="E47" s="3"/>
      <c r="F47" s="3"/>
    </row>
    <row r="48" spans="1:6" ht="12.75">
      <c r="A48" s="21"/>
      <c r="B48" s="3"/>
      <c r="C48" s="3"/>
      <c r="D48" s="3"/>
      <c r="E48" s="3"/>
      <c r="F48" s="3"/>
    </row>
    <row r="49" spans="1:6" ht="12.75">
      <c r="A49" s="21" t="s">
        <v>121</v>
      </c>
      <c r="B49" s="3"/>
      <c r="C49" s="3"/>
      <c r="D49" s="3"/>
      <c r="E49" s="3"/>
      <c r="F49" s="3"/>
    </row>
    <row r="50" spans="1:6" ht="12.75">
      <c r="A50" s="21" t="s">
        <v>149</v>
      </c>
      <c r="B50" s="3"/>
      <c r="C50" s="3"/>
      <c r="D50" s="3"/>
      <c r="E50" s="3"/>
      <c r="F50" s="3"/>
    </row>
    <row r="51" spans="1:6" ht="12.75">
      <c r="A51" s="21" t="s">
        <v>150</v>
      </c>
      <c r="B51" s="3"/>
      <c r="C51" s="3"/>
      <c r="D51" s="3"/>
      <c r="E51" s="3"/>
      <c r="F51" s="3"/>
    </row>
    <row r="52" spans="1:6" ht="12.75">
      <c r="A52" s="21"/>
      <c r="B52" s="3"/>
      <c r="C52" s="3"/>
      <c r="D52" s="3"/>
      <c r="E52" s="3"/>
      <c r="F52" s="3"/>
    </row>
    <row r="53" spans="1:6" ht="12.75">
      <c r="A53" s="21" t="s">
        <v>122</v>
      </c>
      <c r="B53" s="3"/>
      <c r="C53" s="3"/>
      <c r="D53" s="3"/>
      <c r="E53" s="3"/>
      <c r="F53" s="3"/>
    </row>
    <row r="54" spans="1:6" ht="12.75">
      <c r="A54" s="21" t="s">
        <v>123</v>
      </c>
      <c r="B54" s="3"/>
      <c r="C54" s="3"/>
      <c r="D54" s="3"/>
      <c r="E54" s="3"/>
      <c r="F54" s="3"/>
    </row>
    <row r="55" spans="1:6" ht="12.75">
      <c r="A55" s="21"/>
      <c r="B55" s="3"/>
      <c r="C55" s="3"/>
      <c r="D55" s="3"/>
      <c r="E55" s="3"/>
      <c r="F55" s="3"/>
    </row>
    <row r="56" spans="1:6" ht="12.75">
      <c r="A56" s="45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ht="12.75">
      <c r="F61"/>
    </row>
  </sheetData>
  <mergeCells count="3">
    <mergeCell ref="A3:F3"/>
    <mergeCell ref="A4:F4"/>
    <mergeCell ref="A5:F5"/>
  </mergeCells>
  <printOptions/>
  <pageMargins left="0.75" right="0.75" top="1" bottom="1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82"/>
  <sheetViews>
    <sheetView showGridLines="0" workbookViewId="0" topLeftCell="A1">
      <selection activeCell="A1" sqref="A1"/>
    </sheetView>
  </sheetViews>
  <sheetFormatPr defaultColWidth="12" defaultRowHeight="11.25"/>
  <cols>
    <col min="1" max="1" width="3.33203125" style="47" customWidth="1"/>
    <col min="2" max="2" width="2.66015625" style="47" customWidth="1"/>
    <col min="3" max="3" width="40.33203125" style="47" customWidth="1"/>
    <col min="4" max="5" width="12.83203125" style="46" customWidth="1"/>
    <col min="6" max="7" width="12.83203125" style="47" customWidth="1"/>
    <col min="8" max="8" width="12.83203125" style="46" customWidth="1"/>
    <col min="9" max="9" width="12.83203125" style="48" customWidth="1"/>
    <col min="10" max="10" width="11" style="48" customWidth="1"/>
    <col min="11" max="16384" width="30.33203125" style="47" customWidth="1"/>
  </cols>
  <sheetData>
    <row r="1" ht="10.5">
      <c r="A1" s="46" t="s">
        <v>0</v>
      </c>
    </row>
    <row r="2" ht="10.5">
      <c r="A2" s="46" t="s">
        <v>1</v>
      </c>
    </row>
    <row r="4" ht="10.5"/>
    <row r="5" spans="2:9" ht="10.5">
      <c r="B5" s="187" t="s">
        <v>26</v>
      </c>
      <c r="C5" s="187"/>
      <c r="D5" s="187"/>
      <c r="E5" s="187"/>
      <c r="F5" s="187"/>
      <c r="G5" s="187"/>
      <c r="H5" s="187"/>
      <c r="I5" s="187"/>
    </row>
    <row r="6" spans="2:9" ht="10.5">
      <c r="B6" s="188">
        <v>39629</v>
      </c>
      <c r="C6" s="188"/>
      <c r="D6" s="188"/>
      <c r="E6" s="188"/>
      <c r="F6" s="188"/>
      <c r="G6" s="188"/>
      <c r="H6" s="188"/>
      <c r="I6" s="188"/>
    </row>
    <row r="7" spans="2:9" ht="10.5">
      <c r="B7" s="189" t="s">
        <v>27</v>
      </c>
      <c r="C7" s="189"/>
      <c r="D7" s="189"/>
      <c r="E7" s="189"/>
      <c r="F7" s="189"/>
      <c r="G7" s="189"/>
      <c r="H7" s="189"/>
      <c r="I7" s="189"/>
    </row>
    <row r="9" spans="2:11" ht="11.25">
      <c r="B9" s="45"/>
      <c r="C9" s="49"/>
      <c r="D9" s="49"/>
      <c r="E9" s="49"/>
      <c r="F9" s="49"/>
      <c r="G9" s="49"/>
      <c r="H9" s="49"/>
      <c r="I9" s="50"/>
      <c r="K9" s="48"/>
    </row>
    <row r="10" spans="2:11" s="51" customFormat="1" ht="11.25">
      <c r="B10" s="45"/>
      <c r="C10" s="52"/>
      <c r="D10" s="53" t="s">
        <v>28</v>
      </c>
      <c r="E10" s="53" t="s">
        <v>29</v>
      </c>
      <c r="F10" s="53" t="s">
        <v>30</v>
      </c>
      <c r="G10" s="53" t="s">
        <v>31</v>
      </c>
      <c r="H10" s="53" t="s">
        <v>32</v>
      </c>
      <c r="I10" s="54" t="s">
        <v>33</v>
      </c>
      <c r="J10" s="55"/>
      <c r="K10" s="48"/>
    </row>
    <row r="11" spans="2:11" ht="11.25">
      <c r="B11" s="45"/>
      <c r="C11" s="56"/>
      <c r="D11" s="56"/>
      <c r="E11" s="56"/>
      <c r="F11" s="56"/>
      <c r="G11" s="56"/>
      <c r="H11" s="56"/>
      <c r="I11" s="57"/>
      <c r="K11" s="48"/>
    </row>
    <row r="12" spans="2:9" ht="11.25">
      <c r="B12" s="45"/>
      <c r="C12" s="58" t="s">
        <v>34</v>
      </c>
      <c r="D12" s="59"/>
      <c r="E12" s="59"/>
      <c r="F12" s="59"/>
      <c r="G12" s="59"/>
      <c r="H12" s="59"/>
      <c r="I12" s="60"/>
    </row>
    <row r="13" spans="2:9" ht="11.25">
      <c r="B13" s="45"/>
      <c r="C13" s="61"/>
      <c r="D13" s="62"/>
      <c r="E13" s="62"/>
      <c r="F13" s="62"/>
      <c r="G13" s="62"/>
      <c r="H13" s="62"/>
      <c r="I13" s="63"/>
    </row>
    <row r="14" spans="2:9" ht="11.25">
      <c r="B14" s="45"/>
      <c r="C14" s="64" t="s">
        <v>35</v>
      </c>
      <c r="D14" s="65">
        <v>721724.9119259999</v>
      </c>
      <c r="E14" s="65">
        <v>10893.919181000001</v>
      </c>
      <c r="F14" s="65">
        <v>56323.903493</v>
      </c>
      <c r="G14" s="65">
        <v>67614.476575</v>
      </c>
      <c r="H14" s="65">
        <v>29745.626951000002</v>
      </c>
      <c r="I14" s="66">
        <v>886302.838126</v>
      </c>
    </row>
    <row r="15" spans="2:9" ht="11.25">
      <c r="B15" s="45"/>
      <c r="C15" s="64" t="s">
        <v>36</v>
      </c>
      <c r="D15" s="65">
        <v>17162.321234000003</v>
      </c>
      <c r="E15" s="65">
        <v>609.118982</v>
      </c>
      <c r="F15" s="65">
        <v>1463.162262</v>
      </c>
      <c r="G15" s="65">
        <v>3272.725497</v>
      </c>
      <c r="H15" s="65">
        <v>1251.860719</v>
      </c>
      <c r="I15" s="66">
        <v>23759.188694</v>
      </c>
    </row>
    <row r="16" spans="2:9" ht="11.25">
      <c r="B16" s="45"/>
      <c r="C16" s="61" t="s">
        <v>37</v>
      </c>
      <c r="D16" s="67">
        <v>2214.524826</v>
      </c>
      <c r="E16" s="67">
        <v>100.875269</v>
      </c>
      <c r="F16" s="67">
        <v>322.378827</v>
      </c>
      <c r="G16" s="67">
        <v>345.61134</v>
      </c>
      <c r="H16" s="67">
        <v>190.391673</v>
      </c>
      <c r="I16" s="68">
        <v>3173.781935</v>
      </c>
    </row>
    <row r="17" spans="2:9" ht="11.25">
      <c r="B17" s="45"/>
      <c r="C17" s="61" t="s">
        <v>38</v>
      </c>
      <c r="D17" s="67">
        <v>14904.148417</v>
      </c>
      <c r="E17" s="67">
        <v>508.243713</v>
      </c>
      <c r="F17" s="67">
        <v>1140.783435</v>
      </c>
      <c r="G17" s="67">
        <v>2927.114157</v>
      </c>
      <c r="H17" s="67">
        <v>1061.469046</v>
      </c>
      <c r="I17" s="68">
        <v>20541.758768</v>
      </c>
    </row>
    <row r="18" spans="2:9" ht="11.25">
      <c r="B18" s="45"/>
      <c r="C18" s="61" t="s">
        <v>39</v>
      </c>
      <c r="D18" s="67">
        <v>43.647991</v>
      </c>
      <c r="E18" s="67">
        <v>0</v>
      </c>
      <c r="F18" s="67">
        <v>0</v>
      </c>
      <c r="G18" s="67">
        <v>0</v>
      </c>
      <c r="H18" s="67">
        <v>0</v>
      </c>
      <c r="I18" s="68">
        <v>43.647991</v>
      </c>
    </row>
    <row r="19" spans="2:9" ht="11.25">
      <c r="B19" s="45"/>
      <c r="C19" s="64" t="s">
        <v>40</v>
      </c>
      <c r="D19" s="65">
        <v>676934.3456359999</v>
      </c>
      <c r="E19" s="65">
        <v>9172.587961000001</v>
      </c>
      <c r="F19" s="65">
        <v>51975.415513</v>
      </c>
      <c r="G19" s="65">
        <v>62391.586735</v>
      </c>
      <c r="H19" s="65">
        <v>26547.231754</v>
      </c>
      <c r="I19" s="66">
        <v>827021.167599</v>
      </c>
    </row>
    <row r="20" spans="2:9" ht="11.25">
      <c r="B20" s="45"/>
      <c r="C20" s="64" t="s">
        <v>41</v>
      </c>
      <c r="D20" s="65">
        <v>1459.45736</v>
      </c>
      <c r="E20" s="65">
        <v>2889.512735</v>
      </c>
      <c r="F20" s="65">
        <v>12307.323135999999</v>
      </c>
      <c r="G20" s="65">
        <v>3177.622214</v>
      </c>
      <c r="H20" s="65">
        <v>16567.626553</v>
      </c>
      <c r="I20" s="66">
        <v>36401.541998</v>
      </c>
    </row>
    <row r="21" spans="2:9" ht="11.25">
      <c r="B21" s="45"/>
      <c r="C21" s="64" t="s">
        <v>42</v>
      </c>
      <c r="D21" s="65">
        <v>675474.8882759999</v>
      </c>
      <c r="E21" s="65">
        <v>6283.075226000001</v>
      </c>
      <c r="F21" s="65">
        <v>39668.092377</v>
      </c>
      <c r="G21" s="65">
        <v>59213.964520999994</v>
      </c>
      <c r="H21" s="65">
        <v>9979.605201</v>
      </c>
      <c r="I21" s="66">
        <v>790619.625601</v>
      </c>
    </row>
    <row r="22" spans="2:9" ht="11.25">
      <c r="B22" s="45"/>
      <c r="C22" s="61" t="s">
        <v>43</v>
      </c>
      <c r="D22" s="67">
        <v>619288.6477199999</v>
      </c>
      <c r="E22" s="67">
        <v>6283.075226000001</v>
      </c>
      <c r="F22" s="67">
        <v>39668.092377</v>
      </c>
      <c r="G22" s="67">
        <v>59213.964520999994</v>
      </c>
      <c r="H22" s="67">
        <v>9979.605201</v>
      </c>
      <c r="I22" s="68">
        <v>734433.385045</v>
      </c>
    </row>
    <row r="23" spans="2:9" ht="11.25">
      <c r="B23" s="45"/>
      <c r="C23" s="61" t="s">
        <v>44</v>
      </c>
      <c r="D23" s="67">
        <v>56186.240556</v>
      </c>
      <c r="E23" s="67">
        <v>0</v>
      </c>
      <c r="F23" s="67">
        <v>0</v>
      </c>
      <c r="G23" s="67">
        <v>0</v>
      </c>
      <c r="H23" s="67">
        <v>0</v>
      </c>
      <c r="I23" s="68">
        <v>56186.240556</v>
      </c>
    </row>
    <row r="24" spans="2:9" ht="11.25">
      <c r="B24" s="45"/>
      <c r="C24" s="64" t="s">
        <v>45</v>
      </c>
      <c r="D24" s="65">
        <v>27628.245056</v>
      </c>
      <c r="E24" s="65">
        <v>1112.212238</v>
      </c>
      <c r="F24" s="65">
        <v>2885.3257179999996</v>
      </c>
      <c r="G24" s="65">
        <v>1950.164343</v>
      </c>
      <c r="H24" s="65">
        <v>1946.5344780000003</v>
      </c>
      <c r="I24" s="66">
        <v>35522.48183299999</v>
      </c>
    </row>
    <row r="25" spans="2:9" ht="11.25">
      <c r="B25" s="45"/>
      <c r="C25" s="61" t="s">
        <v>46</v>
      </c>
      <c r="D25" s="67">
        <v>27621.498104</v>
      </c>
      <c r="E25" s="67">
        <v>1023.179621</v>
      </c>
      <c r="F25" s="67">
        <v>2868.6298269999998</v>
      </c>
      <c r="G25" s="67">
        <v>1950.164343</v>
      </c>
      <c r="H25" s="67">
        <v>1856.7716830000002</v>
      </c>
      <c r="I25" s="68">
        <v>35320.243577999994</v>
      </c>
    </row>
    <row r="26" spans="2:9" ht="11.25">
      <c r="B26" s="45"/>
      <c r="C26" s="61" t="s">
        <v>47</v>
      </c>
      <c r="D26" s="67">
        <v>6.746952</v>
      </c>
      <c r="E26" s="67">
        <v>89.03261699999999</v>
      </c>
      <c r="F26" s="67">
        <v>16.695891</v>
      </c>
      <c r="G26" s="67">
        <v>0</v>
      </c>
      <c r="H26" s="67">
        <v>89.762795</v>
      </c>
      <c r="I26" s="68">
        <v>202.23825499999998</v>
      </c>
    </row>
    <row r="27" spans="2:9" ht="11.25">
      <c r="B27" s="45"/>
      <c r="C27" s="64"/>
      <c r="D27" s="67"/>
      <c r="E27" s="67"/>
      <c r="F27" s="67"/>
      <c r="G27" s="67"/>
      <c r="H27" s="67"/>
      <c r="I27" s="68"/>
    </row>
    <row r="28" spans="2:9" ht="11.25">
      <c r="B28" s="45"/>
      <c r="C28" s="64" t="s">
        <v>48</v>
      </c>
      <c r="D28" s="65">
        <v>9160.324924</v>
      </c>
      <c r="E28" s="65">
        <v>177.99597</v>
      </c>
      <c r="F28" s="65">
        <v>1681.140313</v>
      </c>
      <c r="G28" s="65">
        <v>956.6851369999999</v>
      </c>
      <c r="H28" s="65">
        <v>94.611778</v>
      </c>
      <c r="I28" s="66">
        <v>12070.758122000001</v>
      </c>
    </row>
    <row r="29" spans="2:9" ht="11.25">
      <c r="B29" s="45"/>
      <c r="C29" s="64" t="s">
        <v>49</v>
      </c>
      <c r="D29" s="65">
        <v>1303.0081</v>
      </c>
      <c r="E29" s="65">
        <v>796.456461</v>
      </c>
      <c r="F29" s="65">
        <v>3939.496731</v>
      </c>
      <c r="G29" s="65">
        <v>1503.390331</v>
      </c>
      <c r="H29" s="65">
        <v>377.11809400000004</v>
      </c>
      <c r="I29" s="66">
        <v>7919.469717000001</v>
      </c>
    </row>
    <row r="30" spans="2:9" ht="11.25">
      <c r="B30" s="45"/>
      <c r="C30" s="64"/>
      <c r="D30" s="67"/>
      <c r="E30" s="67"/>
      <c r="F30" s="67"/>
      <c r="G30" s="67"/>
      <c r="H30" s="67"/>
      <c r="I30" s="68"/>
    </row>
    <row r="31" spans="2:9" ht="11.25">
      <c r="B31" s="45"/>
      <c r="C31" s="64" t="s">
        <v>10</v>
      </c>
      <c r="D31" s="65">
        <v>732188.2449499998</v>
      </c>
      <c r="E31" s="65">
        <v>11868.371612</v>
      </c>
      <c r="F31" s="65">
        <v>61944.540537</v>
      </c>
      <c r="G31" s="65">
        <v>70074.55204299999</v>
      </c>
      <c r="H31" s="65">
        <v>30217.356823000002</v>
      </c>
      <c r="I31" s="66">
        <v>906293.0659650001</v>
      </c>
    </row>
    <row r="32" spans="2:9" ht="11.25">
      <c r="B32" s="45"/>
      <c r="C32" s="61"/>
      <c r="D32" s="67"/>
      <c r="E32" s="67"/>
      <c r="F32" s="67"/>
      <c r="G32" s="67"/>
      <c r="H32" s="67"/>
      <c r="I32" s="68"/>
    </row>
    <row r="33" spans="2:9" ht="11.25">
      <c r="B33" s="45"/>
      <c r="C33" s="61"/>
      <c r="D33" s="67"/>
      <c r="E33" s="67"/>
      <c r="F33" s="67"/>
      <c r="G33" s="67"/>
      <c r="H33" s="67"/>
      <c r="I33" s="68"/>
    </row>
    <row r="34" spans="2:9" ht="11.25">
      <c r="B34" s="45"/>
      <c r="C34" s="64" t="s">
        <v>50</v>
      </c>
      <c r="D34" s="67"/>
      <c r="E34" s="67"/>
      <c r="F34" s="67"/>
      <c r="G34" s="67"/>
      <c r="H34" s="67"/>
      <c r="I34" s="68"/>
    </row>
    <row r="35" spans="2:9" ht="11.25">
      <c r="B35" s="45"/>
      <c r="C35" s="64" t="s">
        <v>51</v>
      </c>
      <c r="D35" s="65">
        <v>431495.64173699997</v>
      </c>
      <c r="E35" s="65">
        <v>3470.921124</v>
      </c>
      <c r="F35" s="65">
        <v>28861.419316</v>
      </c>
      <c r="G35" s="65">
        <v>41885.950259000005</v>
      </c>
      <c r="H35" s="65">
        <v>10640.196359</v>
      </c>
      <c r="I35" s="66">
        <v>516354.12879499997</v>
      </c>
    </row>
    <row r="36" spans="2:9" ht="11.25">
      <c r="B36" s="45"/>
      <c r="C36" s="61" t="s">
        <v>52</v>
      </c>
      <c r="D36" s="67">
        <v>10512.088686</v>
      </c>
      <c r="E36" s="67">
        <v>176.548768</v>
      </c>
      <c r="F36" s="67">
        <v>624.025235</v>
      </c>
      <c r="G36" s="67">
        <v>121.898802</v>
      </c>
      <c r="H36" s="67">
        <v>1958.6052789999999</v>
      </c>
      <c r="I36" s="68">
        <v>13393.166769999998</v>
      </c>
    </row>
    <row r="37" spans="2:9" ht="11.25">
      <c r="B37" s="45"/>
      <c r="C37" s="61" t="s">
        <v>53</v>
      </c>
      <c r="D37" s="67">
        <v>420983.553051</v>
      </c>
      <c r="E37" s="67">
        <v>3294.372356</v>
      </c>
      <c r="F37" s="67">
        <v>28237.394081</v>
      </c>
      <c r="G37" s="67">
        <v>41764.051457</v>
      </c>
      <c r="H37" s="67">
        <v>8681.59108</v>
      </c>
      <c r="I37" s="68">
        <v>502960.962025</v>
      </c>
    </row>
    <row r="38" spans="2:9" ht="11.25">
      <c r="B38" s="45"/>
      <c r="C38" s="61"/>
      <c r="D38" s="67"/>
      <c r="E38" s="67"/>
      <c r="F38" s="67"/>
      <c r="G38" s="67"/>
      <c r="H38" s="67"/>
      <c r="I38" s="66"/>
    </row>
    <row r="39" spans="2:9" ht="11.25">
      <c r="B39" s="45"/>
      <c r="C39" s="64" t="s">
        <v>54</v>
      </c>
      <c r="D39" s="65">
        <v>75190.723136</v>
      </c>
      <c r="E39" s="65">
        <v>546.70326</v>
      </c>
      <c r="F39" s="65">
        <v>4428.285653999999</v>
      </c>
      <c r="G39" s="65">
        <v>11006.643904</v>
      </c>
      <c r="H39" s="65">
        <v>4892.809391</v>
      </c>
      <c r="I39" s="66">
        <v>96065.165345</v>
      </c>
    </row>
    <row r="40" spans="2:9" ht="11.25">
      <c r="B40" s="45"/>
      <c r="C40" s="70"/>
      <c r="D40" s="65"/>
      <c r="E40" s="65"/>
      <c r="F40" s="65"/>
      <c r="G40" s="65"/>
      <c r="H40" s="65"/>
      <c r="I40" s="66"/>
    </row>
    <row r="41" spans="2:9" ht="11.25">
      <c r="B41" s="45"/>
      <c r="C41" s="64" t="s">
        <v>55</v>
      </c>
      <c r="D41" s="65">
        <v>7443.981955</v>
      </c>
      <c r="E41" s="65">
        <v>383.9777169999999</v>
      </c>
      <c r="F41" s="65">
        <v>2035.118314</v>
      </c>
      <c r="G41" s="65">
        <v>1622.347436</v>
      </c>
      <c r="H41" s="65">
        <v>508.444026</v>
      </c>
      <c r="I41" s="66">
        <v>11993.869448</v>
      </c>
    </row>
    <row r="42" spans="2:9" ht="11.25">
      <c r="B42" s="45"/>
      <c r="C42" s="64" t="s">
        <v>56</v>
      </c>
      <c r="D42" s="65">
        <v>24650.088952</v>
      </c>
      <c r="E42" s="65">
        <v>492.872678</v>
      </c>
      <c r="F42" s="65">
        <v>3360.235101</v>
      </c>
      <c r="G42" s="65">
        <v>2339.693562</v>
      </c>
      <c r="H42" s="65">
        <v>2520.0544520000003</v>
      </c>
      <c r="I42" s="66">
        <v>33362.944745</v>
      </c>
    </row>
    <row r="43" spans="2:9" ht="11.25">
      <c r="B43" s="45"/>
      <c r="C43" s="70"/>
      <c r="D43" s="62"/>
      <c r="E43" s="62"/>
      <c r="F43" s="62"/>
      <c r="G43" s="62"/>
      <c r="H43" s="62"/>
      <c r="I43" s="71"/>
    </row>
    <row r="44" spans="2:9" ht="11.25">
      <c r="B44" s="45"/>
      <c r="C44" s="64" t="s">
        <v>57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6">
        <v>0</v>
      </c>
    </row>
    <row r="45" spans="2:9" ht="11.25">
      <c r="B45" s="45"/>
      <c r="C45" s="61"/>
      <c r="D45" s="72"/>
      <c r="E45" s="72"/>
      <c r="F45" s="72"/>
      <c r="G45" s="72"/>
      <c r="H45" s="72"/>
      <c r="I45" s="73"/>
    </row>
    <row r="46" spans="2:9" ht="11.25">
      <c r="B46" s="45"/>
      <c r="C46" s="64" t="s">
        <v>25</v>
      </c>
      <c r="D46" s="65">
        <v>177312.77986399998</v>
      </c>
      <c r="E46" s="65">
        <v>6872.2497889999995</v>
      </c>
      <c r="F46" s="65">
        <v>23106.570417</v>
      </c>
      <c r="G46" s="65">
        <v>13108.545575</v>
      </c>
      <c r="H46" s="65">
        <v>11445.956893</v>
      </c>
      <c r="I46" s="66">
        <v>231846.10253799998</v>
      </c>
    </row>
    <row r="47" spans="2:9" ht="11.25">
      <c r="B47" s="45"/>
      <c r="C47" s="64" t="s">
        <v>58</v>
      </c>
      <c r="D47" s="65">
        <v>16095.029306000006</v>
      </c>
      <c r="E47" s="65">
        <v>101.64704400000014</v>
      </c>
      <c r="F47" s="65">
        <v>152.91173500000028</v>
      </c>
      <c r="G47" s="65">
        <v>111.37130700000068</v>
      </c>
      <c r="H47" s="65">
        <v>209.89570200000009</v>
      </c>
      <c r="I47" s="66">
        <v>16670.855094000006</v>
      </c>
    </row>
    <row r="48" spans="2:9" ht="11.25">
      <c r="B48" s="45"/>
      <c r="C48" s="64"/>
      <c r="D48" s="72"/>
      <c r="E48" s="72"/>
      <c r="F48" s="72"/>
      <c r="G48" s="72"/>
      <c r="H48" s="72"/>
      <c r="I48" s="73"/>
    </row>
    <row r="49" spans="2:9" ht="11.25">
      <c r="B49" s="45"/>
      <c r="C49" s="74" t="s">
        <v>59</v>
      </c>
      <c r="D49" s="75">
        <v>732188.2449499998</v>
      </c>
      <c r="E49" s="75">
        <v>11868.371611999997</v>
      </c>
      <c r="F49" s="75">
        <v>61944.54053699999</v>
      </c>
      <c r="G49" s="75">
        <v>70074.55204299999</v>
      </c>
      <c r="H49" s="75">
        <v>30217.356823000002</v>
      </c>
      <c r="I49" s="76">
        <v>906293.065965</v>
      </c>
    </row>
    <row r="50" spans="2:9" ht="11.25">
      <c r="B50" s="45"/>
      <c r="C50" s="77" t="s">
        <v>60</v>
      </c>
      <c r="D50" s="78"/>
      <c r="E50" s="78"/>
      <c r="F50" s="78"/>
      <c r="G50" s="78"/>
      <c r="H50" s="78"/>
      <c r="I50" s="65"/>
    </row>
    <row r="51" spans="2:9" ht="11.25">
      <c r="B51" s="45"/>
      <c r="C51" s="77" t="s">
        <v>61</v>
      </c>
      <c r="D51" s="79">
        <v>489.56089</v>
      </c>
      <c r="E51" s="79">
        <v>268.444197</v>
      </c>
      <c r="F51" s="79">
        <v>1226.6496650000001</v>
      </c>
      <c r="G51" s="79">
        <v>152.281533</v>
      </c>
      <c r="H51" s="79">
        <v>1717.721133</v>
      </c>
      <c r="I51" s="79">
        <v>3854.6574180000002</v>
      </c>
    </row>
    <row r="52" spans="2:9" s="51" customFormat="1" ht="11.25">
      <c r="B52" s="45"/>
      <c r="C52" s="80"/>
      <c r="D52" s="80"/>
      <c r="E52" s="80"/>
      <c r="F52" s="80"/>
      <c r="G52" s="80"/>
      <c r="H52" s="80"/>
      <c r="I52" s="80"/>
    </row>
    <row r="53" spans="2:10" ht="11.25">
      <c r="B53" s="45"/>
      <c r="C53" s="81"/>
      <c r="D53" s="82"/>
      <c r="E53" s="82"/>
      <c r="F53" s="82"/>
      <c r="G53" s="82"/>
      <c r="H53" s="82"/>
      <c r="I53" s="83"/>
      <c r="J53" s="47"/>
    </row>
    <row r="54" spans="2:10" ht="11.25">
      <c r="B54" s="45"/>
      <c r="C54" s="84"/>
      <c r="D54" s="85" t="s">
        <v>28</v>
      </c>
      <c r="E54" s="85" t="s">
        <v>29</v>
      </c>
      <c r="F54" s="85" t="s">
        <v>30</v>
      </c>
      <c r="G54" s="85" t="s">
        <v>31</v>
      </c>
      <c r="H54" s="85" t="s">
        <v>32</v>
      </c>
      <c r="I54" s="86" t="s">
        <v>33</v>
      </c>
      <c r="J54" s="47"/>
    </row>
    <row r="55" spans="2:10" ht="11.25">
      <c r="B55" s="45"/>
      <c r="C55" s="87"/>
      <c r="D55" s="88"/>
      <c r="E55" s="88"/>
      <c r="F55" s="88"/>
      <c r="G55" s="88"/>
      <c r="H55" s="88"/>
      <c r="I55" s="89"/>
      <c r="J55" s="47"/>
    </row>
    <row r="56" spans="2:10" ht="11.25">
      <c r="B56" s="45"/>
      <c r="C56" s="91" t="s">
        <v>62</v>
      </c>
      <c r="D56" s="92">
        <v>49029.268260000004</v>
      </c>
      <c r="E56" s="92">
        <v>1021.674864</v>
      </c>
      <c r="F56" s="92">
        <v>5392.978987</v>
      </c>
      <c r="G56" s="92">
        <v>3214.2915600000006</v>
      </c>
      <c r="H56" s="92">
        <v>2641.7816190000003</v>
      </c>
      <c r="I56" s="93">
        <v>61299.99529</v>
      </c>
      <c r="J56" s="47"/>
    </row>
    <row r="57" spans="2:10" ht="11.25">
      <c r="B57" s="45"/>
      <c r="C57" s="70" t="s">
        <v>63</v>
      </c>
      <c r="D57" s="67">
        <v>63485.831059000004</v>
      </c>
      <c r="E57" s="67">
        <v>1163.248122</v>
      </c>
      <c r="F57" s="67">
        <v>6547.325342</v>
      </c>
      <c r="G57" s="67">
        <v>4962.519868</v>
      </c>
      <c r="H57" s="67">
        <v>3198.922973</v>
      </c>
      <c r="I57" s="68">
        <v>79357.847364</v>
      </c>
      <c r="J57" s="47"/>
    </row>
    <row r="58" spans="2:10" ht="11.25">
      <c r="B58" s="45"/>
      <c r="C58" s="70" t="s">
        <v>64</v>
      </c>
      <c r="D58" s="67">
        <v>14456.562799</v>
      </c>
      <c r="E58" s="67">
        <v>141.57325799999998</v>
      </c>
      <c r="F58" s="67">
        <v>1154.3463550000001</v>
      </c>
      <c r="G58" s="67">
        <v>1748.228308</v>
      </c>
      <c r="H58" s="67">
        <v>557.1413540000001</v>
      </c>
      <c r="I58" s="68">
        <v>18057.852074000002</v>
      </c>
      <c r="J58" s="47"/>
    </row>
    <row r="59" spans="2:10" ht="11.25">
      <c r="B59" s="45"/>
      <c r="C59" s="70"/>
      <c r="D59" s="67"/>
      <c r="E59" s="67"/>
      <c r="F59" s="67"/>
      <c r="G59" s="67"/>
      <c r="H59" s="67"/>
      <c r="I59" s="68"/>
      <c r="J59" s="47"/>
    </row>
    <row r="60" spans="2:10" ht="11.25">
      <c r="B60" s="45"/>
      <c r="C60" s="94" t="s">
        <v>65</v>
      </c>
      <c r="D60" s="67">
        <v>2199.820631</v>
      </c>
      <c r="E60" s="67">
        <v>0</v>
      </c>
      <c r="F60" s="67">
        <v>-10.757071</v>
      </c>
      <c r="G60" s="67">
        <v>-63.638022</v>
      </c>
      <c r="H60" s="67">
        <v>0</v>
      </c>
      <c r="I60" s="68">
        <v>2125.4255380000004</v>
      </c>
      <c r="J60" s="47"/>
    </row>
    <row r="61" spans="2:10" ht="11.25">
      <c r="B61" s="45"/>
      <c r="C61" s="94" t="s">
        <v>66</v>
      </c>
      <c r="D61" s="67">
        <v>16.979909</v>
      </c>
      <c r="E61" s="67">
        <v>0</v>
      </c>
      <c r="F61" s="67">
        <v>0</v>
      </c>
      <c r="G61" s="67">
        <v>0</v>
      </c>
      <c r="H61" s="67">
        <v>0</v>
      </c>
      <c r="I61" s="68">
        <v>16.979909</v>
      </c>
      <c r="J61" s="47"/>
    </row>
    <row r="62" spans="2:10" ht="11.25">
      <c r="B62" s="45"/>
      <c r="C62" s="94" t="s">
        <v>67</v>
      </c>
      <c r="D62" s="67">
        <v>387.865856</v>
      </c>
      <c r="E62" s="67">
        <v>98.585288</v>
      </c>
      <c r="F62" s="67">
        <v>72.144429</v>
      </c>
      <c r="G62" s="67">
        <v>-30.57483400000001</v>
      </c>
      <c r="H62" s="67">
        <v>619.881732</v>
      </c>
      <c r="I62" s="68">
        <v>1147.9024709999999</v>
      </c>
      <c r="J62" s="47"/>
    </row>
    <row r="63" spans="2:10" ht="11.25">
      <c r="B63" s="45"/>
      <c r="C63" s="94" t="s">
        <v>68</v>
      </c>
      <c r="D63" s="67">
        <v>-5758.208196</v>
      </c>
      <c r="E63" s="67">
        <v>-184.960787</v>
      </c>
      <c r="F63" s="67">
        <v>-567.819246</v>
      </c>
      <c r="G63" s="67">
        <v>-354.990994</v>
      </c>
      <c r="H63" s="67">
        <v>-381.041732</v>
      </c>
      <c r="I63" s="68">
        <v>-7247.020954999999</v>
      </c>
      <c r="J63" s="47"/>
    </row>
    <row r="64" spans="2:10" ht="11.25">
      <c r="B64" s="45"/>
      <c r="C64" s="95" t="s">
        <v>69</v>
      </c>
      <c r="D64" s="65">
        <v>45875.726460000005</v>
      </c>
      <c r="E64" s="65">
        <v>935.2993650000001</v>
      </c>
      <c r="F64" s="65">
        <v>4886.547099</v>
      </c>
      <c r="G64" s="65">
        <v>2765.0877100000007</v>
      </c>
      <c r="H64" s="65">
        <v>2880.621619</v>
      </c>
      <c r="I64" s="66">
        <v>57343.282253000005</v>
      </c>
      <c r="J64" s="47"/>
    </row>
    <row r="65" spans="2:10" ht="11.25">
      <c r="B65" s="45"/>
      <c r="C65" s="95"/>
      <c r="D65" s="67"/>
      <c r="E65" s="67"/>
      <c r="F65" s="67"/>
      <c r="G65" s="67"/>
      <c r="H65" s="67"/>
      <c r="I65" s="68"/>
      <c r="J65" s="47"/>
    </row>
    <row r="66" spans="2:10" ht="11.25">
      <c r="B66" s="45"/>
      <c r="C66" s="94" t="s">
        <v>70</v>
      </c>
      <c r="D66" s="67">
        <v>19342.795516000002</v>
      </c>
      <c r="E66" s="67">
        <v>748.860385</v>
      </c>
      <c r="F66" s="67">
        <v>3654.611844</v>
      </c>
      <c r="G66" s="67">
        <v>1647.074091</v>
      </c>
      <c r="H66" s="67">
        <v>1675.464626</v>
      </c>
      <c r="I66" s="68">
        <v>27068.806462</v>
      </c>
      <c r="J66" s="47"/>
    </row>
    <row r="67" spans="2:10" ht="11.25">
      <c r="B67" s="45"/>
      <c r="C67" s="94" t="s">
        <v>71</v>
      </c>
      <c r="D67" s="67">
        <v>9941.069705</v>
      </c>
      <c r="E67" s="67">
        <v>104.121646</v>
      </c>
      <c r="F67" s="67">
        <v>1373.069815</v>
      </c>
      <c r="G67" s="67">
        <v>1156.01655</v>
      </c>
      <c r="H67" s="67">
        <v>1032.426158</v>
      </c>
      <c r="I67" s="68">
        <v>13606.703874</v>
      </c>
      <c r="J67" s="47"/>
    </row>
    <row r="68" spans="2:10" ht="11.25">
      <c r="B68" s="45"/>
      <c r="C68" s="95" t="s">
        <v>72</v>
      </c>
      <c r="D68" s="65">
        <v>16591.861239000005</v>
      </c>
      <c r="E68" s="65">
        <v>82.31733400000013</v>
      </c>
      <c r="F68" s="65">
        <v>-141.13455999999974</v>
      </c>
      <c r="G68" s="65">
        <v>-38.00293099999931</v>
      </c>
      <c r="H68" s="65">
        <v>172.73083500000007</v>
      </c>
      <c r="I68" s="66">
        <v>16667.771917000005</v>
      </c>
      <c r="J68" s="47"/>
    </row>
    <row r="69" spans="2:10" ht="11.25">
      <c r="B69" s="45"/>
      <c r="C69" s="95"/>
      <c r="D69" s="67"/>
      <c r="E69" s="67"/>
      <c r="F69" s="67"/>
      <c r="G69" s="67"/>
      <c r="H69" s="67"/>
      <c r="I69" s="68"/>
      <c r="J69" s="47"/>
    </row>
    <row r="70" spans="2:10" ht="11.25">
      <c r="B70" s="45"/>
      <c r="C70" s="94" t="s">
        <v>73</v>
      </c>
      <c r="D70" s="67">
        <v>0</v>
      </c>
      <c r="E70" s="67">
        <v>0</v>
      </c>
      <c r="F70" s="67">
        <v>145.148257</v>
      </c>
      <c r="G70" s="67">
        <v>0</v>
      </c>
      <c r="H70" s="67">
        <v>0</v>
      </c>
      <c r="I70" s="68">
        <v>145.148257</v>
      </c>
      <c r="J70" s="47"/>
    </row>
    <row r="71" spans="2:10" ht="11.25">
      <c r="B71" s="45"/>
      <c r="C71" s="95" t="s">
        <v>74</v>
      </c>
      <c r="D71" s="65">
        <v>16591.861239000005</v>
      </c>
      <c r="E71" s="65">
        <v>82.31733400000013</v>
      </c>
      <c r="F71" s="65">
        <v>4.013697000000263</v>
      </c>
      <c r="G71" s="65">
        <v>-38.00293099999931</v>
      </c>
      <c r="H71" s="65">
        <v>172.73083500000007</v>
      </c>
      <c r="I71" s="66">
        <v>16812.920174000006</v>
      </c>
      <c r="J71" s="47"/>
    </row>
    <row r="72" spans="2:10" ht="11.25">
      <c r="B72" s="45"/>
      <c r="C72" s="95"/>
      <c r="D72" s="67"/>
      <c r="E72" s="67"/>
      <c r="F72" s="67"/>
      <c r="G72" s="67"/>
      <c r="H72" s="67"/>
      <c r="I72" s="68"/>
      <c r="J72" s="47"/>
    </row>
    <row r="73" spans="2:10" ht="11.25">
      <c r="B73" s="45"/>
      <c r="C73" s="94" t="s">
        <v>75</v>
      </c>
      <c r="D73" s="67">
        <v>-341.95514899999995</v>
      </c>
      <c r="E73" s="67">
        <v>19.32971</v>
      </c>
      <c r="F73" s="67">
        <v>148.898038</v>
      </c>
      <c r="G73" s="67">
        <v>149.374238</v>
      </c>
      <c r="H73" s="67">
        <v>37.164867</v>
      </c>
      <c r="I73" s="68">
        <v>12.811704000000077</v>
      </c>
      <c r="J73" s="47"/>
    </row>
    <row r="74" spans="2:10" ht="11.25">
      <c r="B74" s="45"/>
      <c r="C74" s="95" t="s">
        <v>76</v>
      </c>
      <c r="D74" s="65">
        <v>16249.906090000006</v>
      </c>
      <c r="E74" s="65">
        <v>101.64704400000014</v>
      </c>
      <c r="F74" s="65">
        <v>152.91173500000028</v>
      </c>
      <c r="G74" s="65">
        <v>111.37130700000068</v>
      </c>
      <c r="H74" s="65">
        <v>209.89570200000009</v>
      </c>
      <c r="I74" s="66">
        <v>16825.731878000006</v>
      </c>
      <c r="J74" s="47"/>
    </row>
    <row r="75" spans="2:10" ht="11.25">
      <c r="B75" s="45"/>
      <c r="C75" s="95"/>
      <c r="D75" s="67"/>
      <c r="E75" s="67"/>
      <c r="F75" s="67"/>
      <c r="G75" s="67"/>
      <c r="H75" s="67"/>
      <c r="I75" s="68"/>
      <c r="J75" s="47"/>
    </row>
    <row r="76" spans="2:10" ht="11.25">
      <c r="B76" s="45"/>
      <c r="C76" s="94" t="s">
        <v>77</v>
      </c>
      <c r="D76" s="67">
        <v>154.876784</v>
      </c>
      <c r="E76" s="67">
        <v>0</v>
      </c>
      <c r="F76" s="67">
        <v>0</v>
      </c>
      <c r="G76" s="67">
        <v>0</v>
      </c>
      <c r="H76" s="67">
        <v>0</v>
      </c>
      <c r="I76" s="68">
        <v>154.876784</v>
      </c>
      <c r="J76" s="47"/>
    </row>
    <row r="77" spans="2:10" ht="11.25">
      <c r="B77" s="45"/>
      <c r="C77" s="96" t="s">
        <v>78</v>
      </c>
      <c r="D77" s="75">
        <v>16095.029306000006</v>
      </c>
      <c r="E77" s="75">
        <v>101.64704400000014</v>
      </c>
      <c r="F77" s="75">
        <v>152.91173500000028</v>
      </c>
      <c r="G77" s="75">
        <v>111.37130700000068</v>
      </c>
      <c r="H77" s="75">
        <v>209.89570200000009</v>
      </c>
      <c r="I77" s="76">
        <v>16670.855094000006</v>
      </c>
      <c r="J77" s="47"/>
    </row>
    <row r="78" spans="3:10" ht="11.25">
      <c r="C78" s="97"/>
      <c r="D78" s="97"/>
      <c r="E78" s="97"/>
      <c r="F78" s="97"/>
      <c r="G78" s="97"/>
      <c r="H78" s="97"/>
      <c r="I78" s="80"/>
      <c r="J78" s="90"/>
    </row>
    <row r="79" ht="10.5">
      <c r="J79" s="90"/>
    </row>
    <row r="80" spans="5:10" ht="10.5">
      <c r="E80" s="98"/>
      <c r="J80" s="90"/>
    </row>
    <row r="81" spans="1:10" s="48" customFormat="1" ht="10.5">
      <c r="A81" s="47"/>
      <c r="B81" s="47"/>
      <c r="C81" s="47"/>
      <c r="D81" s="46"/>
      <c r="E81" s="46"/>
      <c r="F81" s="47"/>
      <c r="G81" s="47"/>
      <c r="H81" s="46"/>
      <c r="J81" s="69"/>
    </row>
    <row r="82" ht="10.5">
      <c r="E82" s="98"/>
    </row>
  </sheetData>
  <mergeCells count="3">
    <mergeCell ref="B5:I5"/>
    <mergeCell ref="B6:I6"/>
    <mergeCell ref="B7:I7"/>
  </mergeCells>
  <printOptions/>
  <pageMargins left="0.75" right="0.75" top="1" bottom="1" header="0" footer="0"/>
  <pageSetup fitToHeight="1" fitToWidth="1" horizontalDpi="600" verticalDpi="6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Y68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99" customWidth="1"/>
    <col min="2" max="2" width="68.83203125" style="99" customWidth="1"/>
    <col min="3" max="8" width="14.83203125" style="99" customWidth="1"/>
    <col min="9" max="10" width="12" style="99" customWidth="1"/>
    <col min="11" max="11" width="16.33203125" style="99" bestFit="1" customWidth="1"/>
    <col min="12" max="12" width="13" style="99" customWidth="1"/>
    <col min="13" max="13" width="12.33203125" style="99" customWidth="1"/>
    <col min="14" max="14" width="14.16015625" style="99" customWidth="1"/>
    <col min="15" max="16" width="12" style="99" customWidth="1"/>
    <col min="17" max="17" width="14.5" style="99" bestFit="1" customWidth="1"/>
    <col min="18" max="18" width="12" style="99" customWidth="1"/>
    <col min="19" max="19" width="14.5" style="99" bestFit="1" customWidth="1"/>
    <col min="20" max="16384" width="12" style="99" customWidth="1"/>
  </cols>
  <sheetData>
    <row r="1" ht="12.75">
      <c r="A1" s="1" t="s">
        <v>0</v>
      </c>
    </row>
    <row r="2" ht="12.75">
      <c r="A2" s="1" t="s">
        <v>1</v>
      </c>
    </row>
    <row r="3" ht="12.75"/>
    <row r="4" spans="2:8" ht="15">
      <c r="B4" s="190" t="s">
        <v>79</v>
      </c>
      <c r="C4" s="190"/>
      <c r="D4" s="190"/>
      <c r="E4" s="190"/>
      <c r="F4" s="190"/>
      <c r="G4" s="190"/>
      <c r="H4" s="190"/>
    </row>
    <row r="5" spans="2:8" ht="15">
      <c r="B5" s="191">
        <v>39629</v>
      </c>
      <c r="C5" s="191"/>
      <c r="D5" s="191"/>
      <c r="E5" s="191"/>
      <c r="F5" s="191"/>
      <c r="G5" s="191"/>
      <c r="H5" s="191"/>
    </row>
    <row r="6" spans="2:8" ht="12.75">
      <c r="B6" s="100"/>
      <c r="C6" s="100"/>
      <c r="D6" s="100"/>
      <c r="E6" s="100"/>
      <c r="F6" s="100"/>
      <c r="G6" s="100"/>
      <c r="H6" s="100"/>
    </row>
    <row r="7" spans="10:16" ht="12.75">
      <c r="J7" s="192"/>
      <c r="K7" s="192"/>
      <c r="L7" s="192"/>
      <c r="M7" s="192"/>
      <c r="N7" s="192"/>
      <c r="O7" s="192"/>
      <c r="P7" s="192"/>
    </row>
    <row r="8" spans="2:9" s="2" customFormat="1" ht="12.75">
      <c r="B8" s="101"/>
      <c r="C8" s="102"/>
      <c r="D8" s="102"/>
      <c r="E8" s="102"/>
      <c r="F8" s="102"/>
      <c r="G8" s="102"/>
      <c r="H8" s="103"/>
      <c r="I8" s="99"/>
    </row>
    <row r="9" spans="2:9" s="2" customFormat="1" ht="12.75">
      <c r="B9" s="104"/>
      <c r="C9" s="105" t="s">
        <v>28</v>
      </c>
      <c r="D9" s="105" t="s">
        <v>29</v>
      </c>
      <c r="E9" s="105" t="s">
        <v>30</v>
      </c>
      <c r="F9" s="105" t="s">
        <v>31</v>
      </c>
      <c r="G9" s="105" t="s">
        <v>32</v>
      </c>
      <c r="H9" s="106" t="s">
        <v>33</v>
      </c>
      <c r="I9" s="99"/>
    </row>
    <row r="10" spans="2:9" s="2" customFormat="1" ht="12.75">
      <c r="B10" s="107"/>
      <c r="C10" s="108"/>
      <c r="D10" s="108"/>
      <c r="E10" s="108"/>
      <c r="F10" s="108"/>
      <c r="G10" s="108"/>
      <c r="H10" s="109"/>
      <c r="I10" s="99"/>
    </row>
    <row r="11" spans="2:9" s="110" customFormat="1" ht="12.75">
      <c r="B11" s="111"/>
      <c r="C11" s="111"/>
      <c r="D11" s="111"/>
      <c r="E11" s="111"/>
      <c r="F11" s="111"/>
      <c r="G11" s="111"/>
      <c r="H11" s="111"/>
      <c r="I11" s="14"/>
    </row>
    <row r="12" spans="2:8" s="2" customFormat="1" ht="12.75">
      <c r="B12" s="112" t="s">
        <v>124</v>
      </c>
      <c r="C12" s="113"/>
      <c r="D12" s="113"/>
      <c r="E12" s="113"/>
      <c r="F12" s="113"/>
      <c r="G12" s="113"/>
      <c r="H12" s="21"/>
    </row>
    <row r="13" spans="2:8" s="2" customFormat="1" ht="12.75">
      <c r="B13" s="114" t="s">
        <v>4</v>
      </c>
      <c r="C13" s="115">
        <v>15.775392285331446</v>
      </c>
      <c r="D13" s="115">
        <v>-0.2713553305174865</v>
      </c>
      <c r="E13" s="115">
        <v>7.96433394641658</v>
      </c>
      <c r="F13" s="115">
        <v>12.624600507262818</v>
      </c>
      <c r="G13" s="115">
        <v>5.8662794419372055</v>
      </c>
      <c r="H13" s="116">
        <v>14.465159719046161</v>
      </c>
    </row>
    <row r="14" spans="2:8" s="2" customFormat="1" ht="12.75">
      <c r="B14" s="117" t="s">
        <v>125</v>
      </c>
      <c r="C14" s="118">
        <v>21.62984103910648</v>
      </c>
      <c r="D14" s="118">
        <v>0.6212044262318805</v>
      </c>
      <c r="E14" s="118">
        <v>13.744629281698927</v>
      </c>
      <c r="F14" s="118">
        <v>65.28976366573451</v>
      </c>
      <c r="G14" s="118">
        <v>472.35851350238363</v>
      </c>
      <c r="H14" s="119">
        <v>84.69684023041874</v>
      </c>
    </row>
    <row r="15" spans="2:8" s="2" customFormat="1" ht="12.75">
      <c r="B15" s="117" t="s">
        <v>126</v>
      </c>
      <c r="C15" s="118">
        <v>15.763353042618377</v>
      </c>
      <c r="D15" s="118">
        <v>-0.6765390509739011</v>
      </c>
      <c r="E15" s="118">
        <v>6.288512493783105</v>
      </c>
      <c r="F15" s="118">
        <v>10.731272369353118</v>
      </c>
      <c r="G15" s="118">
        <v>-55.00946973497858</v>
      </c>
      <c r="H15" s="119">
        <v>12.495634907482888</v>
      </c>
    </row>
    <row r="16" spans="2:8" s="2" customFormat="1" ht="12.75">
      <c r="B16" s="120" t="s">
        <v>43</v>
      </c>
      <c r="C16" s="20">
        <v>11.368504810063861</v>
      </c>
      <c r="D16" s="20">
        <v>-0.6765390509739011</v>
      </c>
      <c r="E16" s="20">
        <v>6.288512493783105</v>
      </c>
      <c r="F16" s="20">
        <v>10.731272369353118</v>
      </c>
      <c r="G16" s="20">
        <v>-55.00946973497858</v>
      </c>
      <c r="H16" s="25">
        <v>8.744438416031365</v>
      </c>
    </row>
    <row r="17" spans="2:8" s="2" customFormat="1" ht="12.75">
      <c r="B17" s="120" t="s">
        <v>44</v>
      </c>
      <c r="C17" s="20">
        <v>104.87468555064568</v>
      </c>
      <c r="D17" s="20" t="s">
        <v>127</v>
      </c>
      <c r="E17" s="20" t="s">
        <v>127</v>
      </c>
      <c r="F17" s="20" t="s">
        <v>127</v>
      </c>
      <c r="G17" s="20" t="s">
        <v>127</v>
      </c>
      <c r="H17" s="25">
        <v>104.87468555064568</v>
      </c>
    </row>
    <row r="18" spans="2:8" s="2" customFormat="1" ht="12.75">
      <c r="B18" s="121"/>
      <c r="C18" s="118"/>
      <c r="D18" s="118"/>
      <c r="E18" s="118"/>
      <c r="F18" s="118"/>
      <c r="G18" s="118"/>
      <c r="H18" s="119"/>
    </row>
    <row r="19" spans="2:8" s="2" customFormat="1" ht="12.75">
      <c r="B19" s="117" t="s">
        <v>9</v>
      </c>
      <c r="C19" s="118">
        <v>29.496493497967368</v>
      </c>
      <c r="D19" s="118">
        <v>-17.05128860179118</v>
      </c>
      <c r="E19" s="118">
        <v>271.89795620616326</v>
      </c>
      <c r="F19" s="118">
        <v>-12.519524783692459</v>
      </c>
      <c r="G19" s="118">
        <v>3137.404644165441</v>
      </c>
      <c r="H19" s="119">
        <v>37.998577252485276</v>
      </c>
    </row>
    <row r="20" spans="2:8" s="2" customFormat="1" ht="12.75">
      <c r="B20" s="121"/>
      <c r="C20" s="118"/>
      <c r="D20" s="118"/>
      <c r="E20" s="118"/>
      <c r="F20" s="118"/>
      <c r="G20" s="118"/>
      <c r="H20" s="119"/>
    </row>
    <row r="21" spans="2:8" s="2" customFormat="1" ht="12.75">
      <c r="B21" s="122" t="s">
        <v>10</v>
      </c>
      <c r="C21" s="118">
        <v>16.885770825883828</v>
      </c>
      <c r="D21" s="118">
        <v>-1.5718139922260232</v>
      </c>
      <c r="E21" s="118">
        <v>10.276223597561195</v>
      </c>
      <c r="F21" s="118">
        <v>12.557064997980639</v>
      </c>
      <c r="G21" s="118">
        <v>12.980081214341975</v>
      </c>
      <c r="H21" s="119">
        <v>15.650794299555582</v>
      </c>
    </row>
    <row r="22" spans="2:8" s="2" customFormat="1" ht="12.75">
      <c r="B22" s="123"/>
      <c r="C22" s="124"/>
      <c r="D22" s="124"/>
      <c r="E22" s="124"/>
      <c r="F22" s="124"/>
      <c r="G22" s="124"/>
      <c r="H22" s="125"/>
    </row>
    <row r="23" spans="2:8" s="2" customFormat="1" ht="12.75">
      <c r="B23" s="122" t="s">
        <v>11</v>
      </c>
      <c r="C23" s="126">
        <v>24.63293326323437</v>
      </c>
      <c r="D23" s="126">
        <v>0.35701180205995886</v>
      </c>
      <c r="E23" s="126">
        <v>22.729543319963376</v>
      </c>
      <c r="F23" s="126">
        <v>10.583520989684692</v>
      </c>
      <c r="G23" s="126">
        <v>29.71445499716081</v>
      </c>
      <c r="H23" s="127">
        <v>23.15609610983347</v>
      </c>
    </row>
    <row r="24" spans="2:8" s="2" customFormat="1" ht="12.75">
      <c r="B24" s="120" t="s">
        <v>52</v>
      </c>
      <c r="C24" s="128">
        <v>-9.285369007997147</v>
      </c>
      <c r="D24" s="128">
        <v>9.62287338060892</v>
      </c>
      <c r="E24" s="128">
        <v>21.857404826841666</v>
      </c>
      <c r="F24" s="128">
        <v>-12.506649760239652</v>
      </c>
      <c r="G24" s="128">
        <v>-0.48710787054970783</v>
      </c>
      <c r="H24" s="129">
        <v>-6.789597366320166</v>
      </c>
    </row>
    <row r="25" spans="2:8" s="2" customFormat="1" ht="12.75">
      <c r="B25" s="120" t="s">
        <v>128</v>
      </c>
      <c r="C25" s="128">
        <v>25.807525907011296</v>
      </c>
      <c r="D25" s="128">
        <v>-0.09553295762444458</v>
      </c>
      <c r="E25" s="128">
        <v>22.748957939396153</v>
      </c>
      <c r="F25" s="128">
        <v>10.66876698473147</v>
      </c>
      <c r="G25" s="128">
        <v>39.24875904681058</v>
      </c>
      <c r="H25" s="129">
        <v>24.218785311569736</v>
      </c>
    </row>
    <row r="26" spans="2:8" s="2" customFormat="1" ht="12.75">
      <c r="B26" s="123"/>
      <c r="C26" s="124"/>
      <c r="D26" s="124"/>
      <c r="E26" s="124"/>
      <c r="F26" s="124"/>
      <c r="G26" s="124"/>
      <c r="H26" s="125"/>
    </row>
    <row r="27" spans="2:8" s="2" customFormat="1" ht="12.75">
      <c r="B27" s="130" t="s">
        <v>129</v>
      </c>
      <c r="C27" s="131">
        <v>43.48020707081333</v>
      </c>
      <c r="D27" s="131">
        <v>82.84718797027442</v>
      </c>
      <c r="E27" s="131">
        <v>148.88320823463727</v>
      </c>
      <c r="F27" s="131">
        <v>27.987805339042747</v>
      </c>
      <c r="G27" s="131">
        <v>25.507412295629585</v>
      </c>
      <c r="H27" s="132">
        <v>43.42069263636561</v>
      </c>
    </row>
    <row r="28" spans="2:8" s="2" customFormat="1" ht="12.75">
      <c r="B28" s="3"/>
      <c r="C28" s="133"/>
      <c r="D28" s="133"/>
      <c r="E28" s="133"/>
      <c r="F28" s="133"/>
      <c r="G28" s="133"/>
      <c r="H28" s="133"/>
    </row>
    <row r="29" spans="2:8" s="2" customFormat="1" ht="12.75">
      <c r="B29" s="134" t="s">
        <v>130</v>
      </c>
      <c r="C29" s="135"/>
      <c r="D29" s="135"/>
      <c r="E29" s="135"/>
      <c r="F29" s="135"/>
      <c r="G29" s="135"/>
      <c r="H29" s="3"/>
    </row>
    <row r="30" spans="2:8" s="2" customFormat="1" ht="12.75">
      <c r="B30" s="136" t="s">
        <v>62</v>
      </c>
      <c r="C30" s="137">
        <v>1.23896690361196</v>
      </c>
      <c r="D30" s="137">
        <v>-7.221520580791196</v>
      </c>
      <c r="E30" s="137">
        <v>16.236919972025653</v>
      </c>
      <c r="F30" s="137">
        <v>27.598524225849317</v>
      </c>
      <c r="G30" s="137">
        <v>7.53197368127887</v>
      </c>
      <c r="H30" s="138">
        <v>3.6420119038393484</v>
      </c>
    </row>
    <row r="31" spans="2:8" s="2" customFormat="1" ht="12.75">
      <c r="B31" s="139" t="s">
        <v>65</v>
      </c>
      <c r="C31" s="128">
        <v>46.25145441430072</v>
      </c>
      <c r="D31" s="128" t="s">
        <v>127</v>
      </c>
      <c r="E31" s="128">
        <v>19.109041594570986</v>
      </c>
      <c r="F31" s="128">
        <v>-21.126339977383346</v>
      </c>
      <c r="G31" s="128">
        <v>-100</v>
      </c>
      <c r="H31" s="129">
        <v>50.273117295467664</v>
      </c>
    </row>
    <row r="32" spans="2:8" s="2" customFormat="1" ht="12.75">
      <c r="B32" s="139" t="s">
        <v>69</v>
      </c>
      <c r="C32" s="128">
        <v>-2.625314261802747</v>
      </c>
      <c r="D32" s="128">
        <v>-13.071088040766988</v>
      </c>
      <c r="E32" s="128">
        <v>15.761373098543707</v>
      </c>
      <c r="F32" s="128">
        <v>20.389401518943593</v>
      </c>
      <c r="G32" s="128">
        <v>4.747753458325321</v>
      </c>
      <c r="H32" s="129">
        <v>-0.1971923525645125</v>
      </c>
    </row>
    <row r="33" spans="2:8" s="2" customFormat="1" ht="12.75">
      <c r="B33" s="123"/>
      <c r="C33" s="128"/>
      <c r="D33" s="128"/>
      <c r="E33" s="128"/>
      <c r="F33" s="128"/>
      <c r="G33" s="128"/>
      <c r="H33" s="129"/>
    </row>
    <row r="34" spans="2:8" s="2" customFormat="1" ht="12.75">
      <c r="B34" s="139" t="s">
        <v>70</v>
      </c>
      <c r="C34" s="128">
        <v>-4.987236199270217</v>
      </c>
      <c r="D34" s="128">
        <v>2.1823211199787584</v>
      </c>
      <c r="E34" s="128">
        <v>6.330589083460758</v>
      </c>
      <c r="F34" s="128">
        <v>1.7745308029227802</v>
      </c>
      <c r="G34" s="128">
        <v>16.698199256689517</v>
      </c>
      <c r="H34" s="129">
        <v>-1.8608847575641851</v>
      </c>
    </row>
    <row r="35" spans="2:8" s="2" customFormat="1" ht="12.75">
      <c r="B35" s="139" t="s">
        <v>71</v>
      </c>
      <c r="C35" s="128">
        <v>18.7391384409878</v>
      </c>
      <c r="D35" s="128">
        <v>-42.89462595329231</v>
      </c>
      <c r="E35" s="128">
        <v>-1.7227034126860996</v>
      </c>
      <c r="F35" s="128">
        <v>92.3054938280019</v>
      </c>
      <c r="G35" s="128">
        <v>17.966804036385376</v>
      </c>
      <c r="H35" s="129">
        <v>19.064790860943237</v>
      </c>
    </row>
    <row r="36" spans="2:8" s="2" customFormat="1" ht="12.75">
      <c r="B36" s="139" t="s">
        <v>72</v>
      </c>
      <c r="C36" s="128">
        <v>-9.73993973492745</v>
      </c>
      <c r="D36" s="128">
        <v>-48.78741512061491</v>
      </c>
      <c r="E36" s="128">
        <v>-76.97423536536037</v>
      </c>
      <c r="F36" s="128">
        <v>-149.16589461687042</v>
      </c>
      <c r="G36" s="128">
        <v>-60.66679574692251</v>
      </c>
      <c r="H36" s="129">
        <v>-9.642740895647107</v>
      </c>
    </row>
    <row r="37" spans="2:8" s="2" customFormat="1" ht="12.75">
      <c r="B37" s="123"/>
      <c r="C37" s="128"/>
      <c r="D37" s="128"/>
      <c r="E37" s="128"/>
      <c r="F37" s="128"/>
      <c r="G37" s="128"/>
      <c r="H37" s="129"/>
    </row>
    <row r="38" spans="2:8" s="2" customFormat="1" ht="12.75">
      <c r="B38" s="140" t="s">
        <v>58</v>
      </c>
      <c r="C38" s="141">
        <v>-10.742529873066731</v>
      </c>
      <c r="D38" s="141">
        <v>-44.14484336835396</v>
      </c>
      <c r="E38" s="141">
        <v>-124.97507615482553</v>
      </c>
      <c r="F38" s="141">
        <v>-9.974808988500406</v>
      </c>
      <c r="G38" s="141">
        <v>-64.26470913140984</v>
      </c>
      <c r="H38" s="142">
        <v>-8.966784881709533</v>
      </c>
    </row>
    <row r="39" spans="2:25" ht="12" customHeight="1">
      <c r="B39" s="3"/>
      <c r="C39" s="133"/>
      <c r="D39" s="133"/>
      <c r="E39" s="133"/>
      <c r="F39" s="133"/>
      <c r="G39" s="133"/>
      <c r="H39" s="13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ht="12.75">
      <c r="B40" s="4" t="s">
        <v>131</v>
      </c>
      <c r="C40" s="30"/>
      <c r="D40" s="30"/>
      <c r="E40" s="30"/>
      <c r="F40" s="30"/>
      <c r="G40" s="30"/>
      <c r="H40" s="3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ht="12.75">
      <c r="B41" s="33" t="s">
        <v>132</v>
      </c>
      <c r="C41" s="143">
        <v>26.418715903492153</v>
      </c>
      <c r="D41" s="143">
        <v>64.52110732913371</v>
      </c>
      <c r="E41" s="143">
        <v>42.71349762751549</v>
      </c>
      <c r="F41" s="143">
        <v>20.486190538358226</v>
      </c>
      <c r="G41" s="143">
        <v>43.194789908824866</v>
      </c>
      <c r="H41" s="144">
        <v>28.067114266982852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ht="12.75">
      <c r="B42" s="11" t="s">
        <v>133</v>
      </c>
      <c r="C42" s="145">
        <v>25.09955401226857</v>
      </c>
      <c r="D42" s="145">
        <v>59.91846555778846</v>
      </c>
      <c r="E42" s="145">
        <v>39.86215219520115</v>
      </c>
      <c r="F42" s="145">
        <v>19.378305458476756</v>
      </c>
      <c r="G42" s="145">
        <v>39.274582910579056</v>
      </c>
      <c r="H42" s="146">
        <v>26.578695412502874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12.75">
      <c r="B43" s="11" t="s">
        <v>12</v>
      </c>
      <c r="C43" s="145">
        <v>3.6414297946192264</v>
      </c>
      <c r="D43" s="145">
        <v>5.37332190321418</v>
      </c>
      <c r="E43" s="145">
        <v>6.465047114745132</v>
      </c>
      <c r="F43" s="145">
        <v>3.7500145202870674</v>
      </c>
      <c r="G43" s="145">
        <v>9.492720278152133</v>
      </c>
      <c r="H43" s="146">
        <v>4.034110135519141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2.75">
      <c r="B44" s="35" t="s">
        <v>134</v>
      </c>
      <c r="C44" s="147">
        <v>0.0723202912004772</v>
      </c>
      <c r="D44" s="147">
        <v>2.926591689732175</v>
      </c>
      <c r="E44" s="147">
        <v>2.360057448108698</v>
      </c>
      <c r="F44" s="147">
        <v>0.24407382624647078</v>
      </c>
      <c r="G44" s="147">
        <v>6.470434088635937</v>
      </c>
      <c r="H44" s="148">
        <v>0.46608932987662277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12.75">
      <c r="B45" s="21"/>
      <c r="C45" s="145"/>
      <c r="D45" s="145"/>
      <c r="E45" s="145"/>
      <c r="F45" s="145"/>
      <c r="G45" s="145"/>
      <c r="H45" s="2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12.75">
      <c r="B46" s="3"/>
      <c r="C46" s="133"/>
      <c r="D46" s="133"/>
      <c r="E46" s="133"/>
      <c r="F46" s="133"/>
      <c r="G46" s="133"/>
      <c r="H46" s="13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2.75">
      <c r="B47" s="4" t="s">
        <v>135</v>
      </c>
      <c r="C47" s="145"/>
      <c r="D47" s="145"/>
      <c r="E47" s="145"/>
      <c r="F47" s="145"/>
      <c r="G47" s="145"/>
      <c r="H47" s="2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2.75">
      <c r="B48" s="33" t="s">
        <v>136</v>
      </c>
      <c r="C48" s="143">
        <v>18.154392839980275</v>
      </c>
      <c r="D48" s="143">
        <v>2.958188282466114</v>
      </c>
      <c r="E48" s="143">
        <v>1.3235346677627151</v>
      </c>
      <c r="F48" s="143">
        <v>1.6992168408431643</v>
      </c>
      <c r="G48" s="143">
        <v>3.667595535474468</v>
      </c>
      <c r="H48" s="144">
        <v>14.380966435497976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>
      <c r="B49" s="11" t="s">
        <v>137</v>
      </c>
      <c r="C49" s="145">
        <v>4.3964183847554414</v>
      </c>
      <c r="D49" s="145">
        <v>1.7129063248613774</v>
      </c>
      <c r="E49" s="145">
        <v>0.4937052843540389</v>
      </c>
      <c r="F49" s="145">
        <v>0.3178651985721142</v>
      </c>
      <c r="G49" s="145">
        <v>1.3892393251301023</v>
      </c>
      <c r="H49" s="146">
        <v>3.6789104363827954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.75">
      <c r="B50" s="11" t="s">
        <v>16</v>
      </c>
      <c r="C50" s="145">
        <v>13.39253084112219</v>
      </c>
      <c r="D50" s="145">
        <v>17.216765659191086</v>
      </c>
      <c r="E50" s="145">
        <v>17.41228182580102</v>
      </c>
      <c r="F50" s="145">
        <v>9.173919679222804</v>
      </c>
      <c r="G50" s="145">
        <v>17.48519325812907</v>
      </c>
      <c r="H50" s="146">
        <v>13.527631975144638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.75">
      <c r="B51" s="123" t="s">
        <v>138</v>
      </c>
      <c r="C51" s="145">
        <v>0.6008893603994483</v>
      </c>
      <c r="D51" s="145">
        <v>0</v>
      </c>
      <c r="E51" s="145">
        <v>-0.034731296436284684</v>
      </c>
      <c r="F51" s="145">
        <v>-0.18162947930355566</v>
      </c>
      <c r="G51" s="145">
        <v>0</v>
      </c>
      <c r="H51" s="146">
        <v>0.46903713993152885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.75">
      <c r="B52" s="123" t="s">
        <v>17</v>
      </c>
      <c r="C52" s="145">
        <v>12.531128921124045</v>
      </c>
      <c r="D52" s="145">
        <v>15.761207949611682</v>
      </c>
      <c r="E52" s="145">
        <v>15.77716795261795</v>
      </c>
      <c r="F52" s="145">
        <v>7.891845554155678</v>
      </c>
      <c r="G52" s="145">
        <v>19.066006572801296</v>
      </c>
      <c r="H52" s="146">
        <v>12.654467833082709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8" ht="12.75">
      <c r="B53" s="11" t="s">
        <v>139</v>
      </c>
      <c r="C53" s="145">
        <v>5.283558060214664</v>
      </c>
      <c r="D53" s="145">
        <v>12.619429345182184</v>
      </c>
      <c r="E53" s="145">
        <v>11.799625317479173</v>
      </c>
      <c r="F53" s="145">
        <v>4.700919357969788</v>
      </c>
      <c r="G53" s="145">
        <v>11.089418811937362</v>
      </c>
      <c r="H53" s="146">
        <v>5.973521695915825</v>
      </c>
    </row>
    <row r="54" spans="2:8" ht="12.75">
      <c r="B54" s="149" t="s">
        <v>19</v>
      </c>
      <c r="C54" s="145">
        <v>2.7154409466595197</v>
      </c>
      <c r="D54" s="145">
        <v>1.7546071087751174</v>
      </c>
      <c r="E54" s="145">
        <v>4.433223018838452</v>
      </c>
      <c r="F54" s="145">
        <v>3.2993904814136554</v>
      </c>
      <c r="G54" s="145">
        <v>6.833332008802086</v>
      </c>
      <c r="H54" s="146">
        <v>3.0027160937200588</v>
      </c>
    </row>
    <row r="55" spans="2:8" ht="12.75">
      <c r="B55" s="123"/>
      <c r="C55" s="145"/>
      <c r="D55" s="145"/>
      <c r="E55" s="145"/>
      <c r="F55" s="145"/>
      <c r="G55" s="145"/>
      <c r="H55" s="146"/>
    </row>
    <row r="56" spans="2:8" ht="12.75">
      <c r="B56" s="11" t="s">
        <v>140</v>
      </c>
      <c r="C56" s="145">
        <v>11.372816453445672</v>
      </c>
      <c r="D56" s="145">
        <v>0</v>
      </c>
      <c r="E56" s="145">
        <v>-0.29434236682783543</v>
      </c>
      <c r="F56" s="145">
        <v>-3.8637012352834104</v>
      </c>
      <c r="G56" s="145">
        <v>0</v>
      </c>
      <c r="H56" s="146">
        <v>7.851936659947441</v>
      </c>
    </row>
    <row r="57" spans="2:8" ht="12.75">
      <c r="B57" s="11" t="s">
        <v>141</v>
      </c>
      <c r="C57" s="145">
        <v>42.163464229531904</v>
      </c>
      <c r="D57" s="145">
        <v>80.06638441372189</v>
      </c>
      <c r="E57" s="145">
        <v>74.78924831703542</v>
      </c>
      <c r="F57" s="145">
        <v>59.56679366963009</v>
      </c>
      <c r="G57" s="145">
        <v>58.16330110657272</v>
      </c>
      <c r="H57" s="146">
        <v>47.20484318036026</v>
      </c>
    </row>
    <row r="58" spans="2:8" ht="12.75">
      <c r="B58" s="35" t="s">
        <v>142</v>
      </c>
      <c r="C58" s="147">
        <v>21.66956356248184</v>
      </c>
      <c r="D58" s="147">
        <v>11.132440574253998</v>
      </c>
      <c r="E58" s="147">
        <v>28.09897842345549</v>
      </c>
      <c r="F58" s="147">
        <v>41.80759061708027</v>
      </c>
      <c r="G58" s="147">
        <v>35.84039469780845</v>
      </c>
      <c r="H58" s="148">
        <v>23.72850548381044</v>
      </c>
    </row>
    <row r="59" spans="2:8" ht="12.75">
      <c r="B59" s="3"/>
      <c r="C59" s="135"/>
      <c r="D59" s="135"/>
      <c r="E59" s="135"/>
      <c r="F59" s="135"/>
      <c r="G59" s="135"/>
      <c r="H59" s="3"/>
    </row>
    <row r="60" spans="2:8" ht="12.75">
      <c r="B60" s="150" t="s">
        <v>80</v>
      </c>
      <c r="C60" s="135"/>
      <c r="D60" s="135"/>
      <c r="E60" s="135"/>
      <c r="F60" s="135"/>
      <c r="G60" s="135"/>
      <c r="H60" s="3"/>
    </row>
    <row r="61" spans="2:8" ht="12.75">
      <c r="B61" s="151" t="s">
        <v>81</v>
      </c>
      <c r="C61" s="135"/>
      <c r="D61" s="135"/>
      <c r="E61" s="135"/>
      <c r="F61" s="135"/>
      <c r="G61" s="135"/>
      <c r="H61" s="3"/>
    </row>
    <row r="62" spans="2:8" ht="12.75">
      <c r="B62" s="151" t="s">
        <v>82</v>
      </c>
      <c r="C62" s="135"/>
      <c r="D62" s="135"/>
      <c r="E62" s="135"/>
      <c r="F62" s="135"/>
      <c r="G62" s="135"/>
      <c r="H62" s="3"/>
    </row>
    <row r="63" spans="2:8" ht="12.75">
      <c r="B63" s="152" t="s">
        <v>83</v>
      </c>
      <c r="C63" s="135"/>
      <c r="D63" s="135"/>
      <c r="E63" s="135"/>
      <c r="F63" s="135"/>
      <c r="G63" s="135"/>
      <c r="H63" s="3"/>
    </row>
    <row r="64" spans="2:8" ht="12.75">
      <c r="B64" s="3" t="s">
        <v>151</v>
      </c>
      <c r="C64" s="135"/>
      <c r="D64" s="135"/>
      <c r="E64" s="135"/>
      <c r="F64" s="135"/>
      <c r="G64" s="135"/>
      <c r="H64" s="3"/>
    </row>
    <row r="65" spans="2:8" ht="12.75">
      <c r="B65" s="151" t="s">
        <v>84</v>
      </c>
      <c r="C65" s="153"/>
      <c r="D65" s="153"/>
      <c r="E65" s="153"/>
      <c r="F65" s="153"/>
      <c r="G65" s="153"/>
      <c r="H65" s="90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2:8" ht="12.75">
      <c r="B68"/>
      <c r="C68"/>
      <c r="D68"/>
      <c r="E68"/>
      <c r="F68"/>
      <c r="G68"/>
      <c r="H68"/>
    </row>
  </sheetData>
  <mergeCells count="3">
    <mergeCell ref="B4:H4"/>
    <mergeCell ref="B5:H5"/>
    <mergeCell ref="J7:P7"/>
  </mergeCells>
  <printOptions/>
  <pageMargins left="0.75" right="0.75" top="1" bottom="1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F86"/>
  <sheetViews>
    <sheetView workbookViewId="0" topLeftCell="A1">
      <selection activeCell="A1" sqref="A1"/>
    </sheetView>
  </sheetViews>
  <sheetFormatPr defaultColWidth="12" defaultRowHeight="11.25"/>
  <cols>
    <col min="1" max="1" width="3.5" style="99" customWidth="1"/>
    <col min="2" max="2" width="35" style="99" customWidth="1"/>
    <col min="3" max="3" width="28.33203125" style="99" customWidth="1"/>
    <col min="4" max="4" width="12" style="99" customWidth="1"/>
    <col min="5" max="5" width="31.33203125" style="99" customWidth="1"/>
    <col min="6" max="6" width="22.83203125" style="99" customWidth="1"/>
    <col min="7" max="16384" width="12" style="99" customWidth="1"/>
  </cols>
  <sheetData>
    <row r="1" ht="12.75">
      <c r="A1" s="154" t="s">
        <v>0</v>
      </c>
    </row>
    <row r="2" ht="12.75">
      <c r="A2" s="154" t="s">
        <v>1</v>
      </c>
    </row>
    <row r="5" spans="2:6" ht="15">
      <c r="B5" s="190" t="s">
        <v>85</v>
      </c>
      <c r="C5" s="190"/>
      <c r="D5" s="190"/>
      <c r="E5" s="190"/>
      <c r="F5" s="190"/>
    </row>
    <row r="6" spans="2:6" ht="15">
      <c r="B6" s="190" t="s">
        <v>155</v>
      </c>
      <c r="C6" s="190"/>
      <c r="D6" s="190"/>
      <c r="E6" s="190"/>
      <c r="F6" s="190"/>
    </row>
    <row r="7" spans="2:6" ht="15">
      <c r="B7" s="193">
        <f>Resumen!A5</f>
        <v>39629</v>
      </c>
      <c r="C7" s="193"/>
      <c r="D7" s="193"/>
      <c r="E7" s="193"/>
      <c r="F7" s="193"/>
    </row>
    <row r="8" ht="12.75">
      <c r="B8" s="155"/>
    </row>
    <row r="9" spans="2:6" ht="12.75">
      <c r="B9" s="101"/>
      <c r="C9" s="102"/>
      <c r="D9" s="102"/>
      <c r="E9" s="102"/>
      <c r="F9" s="103"/>
    </row>
    <row r="10" spans="2:6" ht="12.75">
      <c r="B10" s="194" t="s">
        <v>87</v>
      </c>
      <c r="C10" s="195"/>
      <c r="D10" s="195"/>
      <c r="E10" s="195"/>
      <c r="F10" s="196"/>
    </row>
    <row r="11" spans="2:6" ht="12.75">
      <c r="B11" s="107"/>
      <c r="C11" s="156"/>
      <c r="D11" s="156"/>
      <c r="E11" s="156"/>
      <c r="F11" s="109"/>
    </row>
    <row r="12" spans="2:6" ht="12.75">
      <c r="B12" s="157"/>
      <c r="C12" s="150"/>
      <c r="D12" s="150"/>
      <c r="E12" s="150"/>
      <c r="F12" s="158"/>
    </row>
    <row r="13" spans="2:6" ht="12.75">
      <c r="B13" s="159" t="s">
        <v>88</v>
      </c>
      <c r="C13" s="150"/>
      <c r="D13" s="150"/>
      <c r="E13" s="150"/>
      <c r="F13" s="158"/>
    </row>
    <row r="14" spans="2:6" ht="12.75">
      <c r="B14" s="139"/>
      <c r="C14" s="150"/>
      <c r="D14" s="150"/>
      <c r="E14" s="150"/>
      <c r="F14" s="158"/>
    </row>
    <row r="15" spans="2:6" ht="12.75">
      <c r="B15" s="139" t="s">
        <v>89</v>
      </c>
      <c r="C15" s="150" t="s">
        <v>91</v>
      </c>
      <c r="D15" s="150"/>
      <c r="E15" s="150"/>
      <c r="F15" s="158"/>
    </row>
    <row r="16" spans="2:6" ht="12.75">
      <c r="B16" s="139" t="s">
        <v>90</v>
      </c>
      <c r="C16" s="99" t="s">
        <v>152</v>
      </c>
      <c r="E16" s="150"/>
      <c r="F16" s="158"/>
    </row>
    <row r="17" spans="2:6" ht="12.75">
      <c r="B17" s="139" t="s">
        <v>92</v>
      </c>
      <c r="C17" s="150" t="s">
        <v>93</v>
      </c>
      <c r="D17" s="150"/>
      <c r="E17" s="150"/>
      <c r="F17" s="158"/>
    </row>
    <row r="18" spans="2:6" ht="12.75">
      <c r="B18" s="139"/>
      <c r="C18" s="150"/>
      <c r="D18" s="150"/>
      <c r="E18" s="150"/>
      <c r="F18" s="158"/>
    </row>
    <row r="19" spans="2:6" ht="12.75">
      <c r="B19" s="139" t="s">
        <v>94</v>
      </c>
      <c r="C19" s="150" t="s">
        <v>95</v>
      </c>
      <c r="D19" s="150"/>
      <c r="E19" s="150"/>
      <c r="F19" s="158"/>
    </row>
    <row r="20" spans="2:6" ht="12.75">
      <c r="B20" s="139"/>
      <c r="C20" s="150"/>
      <c r="D20" s="150"/>
      <c r="E20" s="150"/>
      <c r="F20" s="158"/>
    </row>
    <row r="21" spans="2:6" ht="12.75">
      <c r="B21" s="160" t="s">
        <v>96</v>
      </c>
      <c r="C21" s="150"/>
      <c r="D21" s="150"/>
      <c r="E21" s="150"/>
      <c r="F21" s="158"/>
    </row>
    <row r="22" spans="2:6" ht="12.75">
      <c r="B22" s="140"/>
      <c r="C22" s="161"/>
      <c r="D22" s="161"/>
      <c r="E22" s="161"/>
      <c r="F22" s="162"/>
    </row>
    <row r="24" spans="2:6" ht="12.75">
      <c r="B24" s="101"/>
      <c r="C24" s="102"/>
      <c r="D24" s="102"/>
      <c r="E24" s="102"/>
      <c r="F24" s="103"/>
    </row>
    <row r="25" spans="2:6" ht="12.75">
      <c r="B25" s="194" t="s">
        <v>97</v>
      </c>
      <c r="C25" s="195"/>
      <c r="D25" s="195"/>
      <c r="E25" s="195"/>
      <c r="F25" s="196"/>
    </row>
    <row r="26" spans="2:6" ht="12.75">
      <c r="B26" s="107"/>
      <c r="C26" s="156"/>
      <c r="D26" s="156"/>
      <c r="E26" s="156"/>
      <c r="F26" s="109"/>
    </row>
    <row r="27" spans="2:6" ht="12.75">
      <c r="B27" s="139"/>
      <c r="C27" s="150"/>
      <c r="D27" s="150"/>
      <c r="E27" s="150"/>
      <c r="F27" s="158"/>
    </row>
    <row r="28" spans="2:6" ht="12.75">
      <c r="B28" s="159" t="s">
        <v>88</v>
      </c>
      <c r="C28" s="150"/>
      <c r="D28" s="150"/>
      <c r="E28" s="150"/>
      <c r="F28" s="158"/>
    </row>
    <row r="29" spans="2:6" ht="12.75">
      <c r="B29" s="139"/>
      <c r="C29" s="150"/>
      <c r="D29" s="150"/>
      <c r="E29" s="150"/>
      <c r="F29" s="158"/>
    </row>
    <row r="30" spans="2:6" ht="12.75">
      <c r="B30" s="139" t="s">
        <v>89</v>
      </c>
      <c r="C30" s="150" t="s">
        <v>98</v>
      </c>
      <c r="D30" s="150"/>
      <c r="E30" s="150"/>
      <c r="F30" s="158"/>
    </row>
    <row r="31" spans="2:6" ht="12.75">
      <c r="B31" s="139" t="s">
        <v>90</v>
      </c>
      <c r="C31" s="150" t="s">
        <v>99</v>
      </c>
      <c r="E31" s="150"/>
      <c r="F31" s="158"/>
    </row>
    <row r="32" spans="2:6" ht="12.75">
      <c r="B32" s="139" t="s">
        <v>92</v>
      </c>
      <c r="C32" s="150" t="s">
        <v>100</v>
      </c>
      <c r="D32" s="150"/>
      <c r="E32" s="150"/>
      <c r="F32" s="158"/>
    </row>
    <row r="33" spans="2:6" ht="12.75">
      <c r="B33" s="139"/>
      <c r="C33" s="163"/>
      <c r="D33" s="150"/>
      <c r="E33" s="150"/>
      <c r="F33" s="158"/>
    </row>
    <row r="34" spans="2:6" ht="12.75">
      <c r="B34" s="139" t="s">
        <v>94</v>
      </c>
      <c r="C34" s="150" t="s">
        <v>101</v>
      </c>
      <c r="D34" s="150"/>
      <c r="E34" s="150"/>
      <c r="F34" s="158"/>
    </row>
    <row r="35" spans="2:6" ht="12.75">
      <c r="B35" s="139"/>
      <c r="C35" s="150"/>
      <c r="D35" s="150"/>
      <c r="E35" s="150"/>
      <c r="F35" s="158"/>
    </row>
    <row r="36" spans="2:6" ht="12.75">
      <c r="B36" s="160" t="s">
        <v>96</v>
      </c>
      <c r="C36" s="150"/>
      <c r="D36" s="150"/>
      <c r="E36" s="150"/>
      <c r="F36" s="158"/>
    </row>
    <row r="37" spans="2:6" ht="12.75">
      <c r="B37" s="140"/>
      <c r="C37" s="161"/>
      <c r="D37" s="161"/>
      <c r="E37" s="161"/>
      <c r="F37" s="162"/>
    </row>
    <row r="38" spans="2:6" ht="12.75">
      <c r="B38" s="150"/>
      <c r="C38" s="150"/>
      <c r="D38" s="150"/>
      <c r="E38" s="150"/>
      <c r="F38" s="150"/>
    </row>
    <row r="39" spans="2:6" ht="12.75">
      <c r="B39" s="101"/>
      <c r="C39" s="102"/>
      <c r="D39" s="102"/>
      <c r="E39" s="102"/>
      <c r="F39" s="103"/>
    </row>
    <row r="40" spans="2:6" ht="12.75">
      <c r="B40" s="194" t="s">
        <v>102</v>
      </c>
      <c r="C40" s="195"/>
      <c r="D40" s="195"/>
      <c r="E40" s="195"/>
      <c r="F40" s="196"/>
    </row>
    <row r="41" spans="2:6" ht="12.75">
      <c r="B41" s="107"/>
      <c r="C41" s="156"/>
      <c r="D41" s="156"/>
      <c r="E41" s="156"/>
      <c r="F41" s="109"/>
    </row>
    <row r="42" spans="2:6" ht="12.75">
      <c r="B42" s="160"/>
      <c r="C42" s="150"/>
      <c r="D42" s="150"/>
      <c r="E42" s="150"/>
      <c r="F42" s="158"/>
    </row>
    <row r="43" spans="2:6" ht="12.75">
      <c r="B43" s="159" t="s">
        <v>88</v>
      </c>
      <c r="C43" s="150"/>
      <c r="D43" s="150"/>
      <c r="E43" s="150"/>
      <c r="F43" s="158"/>
    </row>
    <row r="44" spans="2:6" ht="12.75">
      <c r="B44" s="164"/>
      <c r="C44" s="150"/>
      <c r="D44" s="150"/>
      <c r="E44" s="150"/>
      <c r="F44" s="158"/>
    </row>
    <row r="45" spans="2:6" ht="12.75">
      <c r="B45" s="139" t="s">
        <v>89</v>
      </c>
      <c r="C45" s="150" t="s">
        <v>103</v>
      </c>
      <c r="D45" s="150"/>
      <c r="E45" s="150"/>
      <c r="F45" s="158"/>
    </row>
    <row r="46" spans="2:6" ht="12.75">
      <c r="B46" s="139" t="s">
        <v>90</v>
      </c>
      <c r="C46" s="150" t="s">
        <v>104</v>
      </c>
      <c r="D46" s="150"/>
      <c r="E46" s="150"/>
      <c r="F46" s="158"/>
    </row>
    <row r="47" spans="2:6" ht="12.75">
      <c r="B47" s="139" t="s">
        <v>92</v>
      </c>
      <c r="C47" s="99" t="s">
        <v>153</v>
      </c>
      <c r="D47" s="150"/>
      <c r="E47" s="150"/>
      <c r="F47" s="158"/>
    </row>
    <row r="48" spans="2:6" ht="12.75">
      <c r="B48" s="139"/>
      <c r="C48" s="150"/>
      <c r="D48" s="150"/>
      <c r="E48" s="150"/>
      <c r="F48" s="158"/>
    </row>
    <row r="49" spans="2:6" ht="12.75">
      <c r="B49" s="139" t="s">
        <v>94</v>
      </c>
      <c r="C49" s="150" t="s">
        <v>105</v>
      </c>
      <c r="D49" s="150"/>
      <c r="E49" s="150"/>
      <c r="F49" s="158"/>
    </row>
    <row r="50" spans="2:6" ht="12.75">
      <c r="B50" s="139"/>
      <c r="C50" s="150"/>
      <c r="D50" s="150"/>
      <c r="E50" s="150"/>
      <c r="F50" s="158"/>
    </row>
    <row r="51" spans="2:6" ht="12.75">
      <c r="B51" s="160" t="s">
        <v>106</v>
      </c>
      <c r="C51" s="150"/>
      <c r="D51" s="150"/>
      <c r="E51" s="150"/>
      <c r="F51" s="158"/>
    </row>
    <row r="52" spans="2:6" ht="12.75">
      <c r="B52" s="140"/>
      <c r="C52" s="161"/>
      <c r="D52" s="161"/>
      <c r="E52" s="161"/>
      <c r="F52" s="162"/>
    </row>
    <row r="54" spans="2:6" ht="12.75">
      <c r="B54" s="101"/>
      <c r="C54" s="102"/>
      <c r="D54" s="102"/>
      <c r="E54" s="102"/>
      <c r="F54" s="103"/>
    </row>
    <row r="55" spans="2:6" ht="12.75">
      <c r="B55" s="194" t="s">
        <v>107</v>
      </c>
      <c r="C55" s="195"/>
      <c r="D55" s="195"/>
      <c r="E55" s="195"/>
      <c r="F55" s="196"/>
    </row>
    <row r="56" spans="2:6" ht="12.75">
      <c r="B56" s="107"/>
      <c r="C56" s="156"/>
      <c r="D56" s="156"/>
      <c r="E56" s="156"/>
      <c r="F56" s="109"/>
    </row>
    <row r="57" spans="2:6" ht="12.75">
      <c r="B57" s="157"/>
      <c r="C57" s="165"/>
      <c r="D57" s="165"/>
      <c r="E57" s="165"/>
      <c r="F57" s="166"/>
    </row>
    <row r="58" spans="2:6" ht="12.75">
      <c r="B58" s="159" t="s">
        <v>88</v>
      </c>
      <c r="C58" s="150"/>
      <c r="D58" s="150"/>
      <c r="E58" s="150"/>
      <c r="F58" s="158"/>
    </row>
    <row r="59" spans="2:6" ht="12.75">
      <c r="B59" s="139"/>
      <c r="C59" s="150"/>
      <c r="D59" s="150"/>
      <c r="E59" s="150"/>
      <c r="F59" s="158"/>
    </row>
    <row r="60" spans="2:6" ht="12.75">
      <c r="B60" s="139" t="s">
        <v>89</v>
      </c>
      <c r="C60" s="150" t="s">
        <v>108</v>
      </c>
      <c r="D60" s="150"/>
      <c r="E60" s="150"/>
      <c r="F60" s="158"/>
    </row>
    <row r="61" spans="2:6" ht="12.75">
      <c r="B61" s="139" t="s">
        <v>90</v>
      </c>
      <c r="C61" s="150" t="s">
        <v>109</v>
      </c>
      <c r="D61" s="150"/>
      <c r="E61" s="150"/>
      <c r="F61" s="158"/>
    </row>
    <row r="62" spans="2:6" ht="12.75">
      <c r="B62" s="139" t="s">
        <v>92</v>
      </c>
      <c r="C62" s="99" t="s">
        <v>154</v>
      </c>
      <c r="D62" s="150"/>
      <c r="E62" s="150"/>
      <c r="F62" s="158"/>
    </row>
    <row r="63" spans="2:6" ht="12.75">
      <c r="B63" s="139"/>
      <c r="C63" s="150"/>
      <c r="D63" s="150"/>
      <c r="E63" s="150"/>
      <c r="F63" s="158"/>
    </row>
    <row r="64" spans="2:6" ht="12.75">
      <c r="B64" s="139" t="s">
        <v>94</v>
      </c>
      <c r="C64" s="150" t="s">
        <v>110</v>
      </c>
      <c r="D64" s="150"/>
      <c r="E64" s="150"/>
      <c r="F64" s="158"/>
    </row>
    <row r="65" spans="2:6" ht="12.75">
      <c r="B65" s="139"/>
      <c r="C65" s="150"/>
      <c r="D65" s="150"/>
      <c r="E65" s="150"/>
      <c r="F65" s="158"/>
    </row>
    <row r="66" spans="2:6" ht="12.75">
      <c r="B66" s="160" t="s">
        <v>111</v>
      </c>
      <c r="C66" s="150"/>
      <c r="D66" s="150"/>
      <c r="E66" s="150"/>
      <c r="F66" s="158"/>
    </row>
    <row r="67" spans="2:6" ht="12.75">
      <c r="B67" s="140"/>
      <c r="C67" s="161"/>
      <c r="D67" s="161"/>
      <c r="E67" s="161"/>
      <c r="F67" s="162"/>
    </row>
    <row r="69" spans="2:6" ht="12.75">
      <c r="B69" s="101"/>
      <c r="C69" s="102"/>
      <c r="D69" s="102"/>
      <c r="E69" s="102"/>
      <c r="F69" s="103"/>
    </row>
    <row r="70" spans="2:6" ht="12.75">
      <c r="B70" s="194" t="s">
        <v>157</v>
      </c>
      <c r="C70" s="195"/>
      <c r="D70" s="195"/>
      <c r="E70" s="195"/>
      <c r="F70" s="196"/>
    </row>
    <row r="71" spans="2:6" ht="12.75">
      <c r="B71" s="107"/>
      <c r="C71" s="156"/>
      <c r="D71" s="156"/>
      <c r="E71" s="156"/>
      <c r="F71" s="109"/>
    </row>
    <row r="72" spans="2:6" ht="12.75">
      <c r="B72" s="139"/>
      <c r="C72" s="150"/>
      <c r="D72" s="150"/>
      <c r="E72" s="150"/>
      <c r="F72" s="158"/>
    </row>
    <row r="73" spans="2:6" ht="12.75">
      <c r="B73" s="159" t="s">
        <v>88</v>
      </c>
      <c r="C73" s="150"/>
      <c r="D73" s="150"/>
      <c r="E73" s="150"/>
      <c r="F73" s="158"/>
    </row>
    <row r="74" spans="2:6" ht="12.75">
      <c r="B74" s="139"/>
      <c r="C74" s="150"/>
      <c r="D74" s="150"/>
      <c r="E74" s="150"/>
      <c r="F74" s="158"/>
    </row>
    <row r="75" spans="2:6" ht="12.75">
      <c r="B75" s="139" t="s">
        <v>112</v>
      </c>
      <c r="C75" s="150" t="s">
        <v>113</v>
      </c>
      <c r="D75" s="150"/>
      <c r="E75" s="150"/>
      <c r="F75" s="158"/>
    </row>
    <row r="76" spans="2:6" ht="12.75">
      <c r="B76" s="139" t="s">
        <v>90</v>
      </c>
      <c r="C76" s="150" t="s">
        <v>114</v>
      </c>
      <c r="E76" s="150"/>
      <c r="F76" s="158"/>
    </row>
    <row r="77" spans="2:6" ht="12.75">
      <c r="B77" s="139" t="s">
        <v>115</v>
      </c>
      <c r="C77" s="150" t="s">
        <v>116</v>
      </c>
      <c r="D77" s="150"/>
      <c r="E77" s="150"/>
      <c r="F77" s="158"/>
    </row>
    <row r="78" spans="2:6" ht="12.75">
      <c r="B78" s="139"/>
      <c r="C78" s="150"/>
      <c r="D78" s="150"/>
      <c r="E78" s="150"/>
      <c r="F78" s="158"/>
    </row>
    <row r="79" spans="2:6" ht="12.75">
      <c r="B79" s="139" t="s">
        <v>94</v>
      </c>
      <c r="C79" s="150" t="s">
        <v>117</v>
      </c>
      <c r="D79" s="150"/>
      <c r="E79" s="150"/>
      <c r="F79" s="158"/>
    </row>
    <row r="80" spans="2:6" ht="12.75">
      <c r="B80" s="139"/>
      <c r="C80" s="150"/>
      <c r="D80" s="150"/>
      <c r="E80" s="150"/>
      <c r="F80" s="158"/>
    </row>
    <row r="81" spans="2:6" ht="12.75">
      <c r="B81" s="160" t="s">
        <v>118</v>
      </c>
      <c r="C81" s="150"/>
      <c r="D81" s="150"/>
      <c r="E81" s="150"/>
      <c r="F81" s="158"/>
    </row>
    <row r="82" spans="2:6" ht="12.75">
      <c r="B82" s="140"/>
      <c r="C82" s="161"/>
      <c r="D82" s="161"/>
      <c r="E82" s="161"/>
      <c r="F82" s="162"/>
    </row>
    <row r="84" ht="12.75">
      <c r="B84" s="99" t="s">
        <v>156</v>
      </c>
    </row>
    <row r="86" ht="14.25">
      <c r="B86" s="167"/>
    </row>
  </sheetData>
  <mergeCells count="8">
    <mergeCell ref="B25:F25"/>
    <mergeCell ref="B40:F40"/>
    <mergeCell ref="B55:F55"/>
    <mergeCell ref="B70:F70"/>
    <mergeCell ref="B5:F5"/>
    <mergeCell ref="B6:F6"/>
    <mergeCell ref="B7:F7"/>
    <mergeCell ref="B10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Trimestral Cooperativas</dc:title>
  <dc:subject/>
  <dc:creator>SBIF</dc:creator>
  <cp:keywords/>
  <dc:description/>
  <cp:lastModifiedBy>Ricardo Arroyo M.</cp:lastModifiedBy>
  <cp:lastPrinted>2008-08-11T15:53:37Z</cp:lastPrinted>
  <dcterms:created xsi:type="dcterms:W3CDTF">2008-08-04T21:20:45Z</dcterms:created>
  <dcterms:modified xsi:type="dcterms:W3CDTF">2008-08-11T15:57:20Z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