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46" windowWidth="9720" windowHeight="4380" tabRatio="533" activeTab="0"/>
  </bookViews>
  <sheets>
    <sheet name="A RESERVAS 528" sheetId="1" r:id="rId1"/>
    <sheet name="B RESERVAS 778" sheetId="2" r:id="rId2"/>
    <sheet name="C RESERVAS 967" sheetId="3" r:id="rId3"/>
  </sheets>
  <definedNames>
    <definedName name="\b" localSheetId="1">'B RESERVAS 778'!$C$23:$C$26</definedName>
    <definedName name="\b" localSheetId="2">'C RESERVAS 967'!$A$45:$B$53</definedName>
    <definedName name="\g" localSheetId="1">'B RESERVAS 778'!$B$23</definedName>
    <definedName name="\g" localSheetId="2">'C RESERVAS 967'!$D$45</definedName>
    <definedName name="\i" localSheetId="1">'B RESERVAS 778'!$D$23</definedName>
    <definedName name="\i" localSheetId="2">'C RESERVAS 967'!$E$45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A_impresión_IM" localSheetId="0">'A RESERVAS 528'!$A$1:$I$48</definedName>
    <definedName name="A_impresión_IM" localSheetId="1">'B RESERVAS 778'!$A$1:$F$16</definedName>
    <definedName name="A_impresión_IM" localSheetId="2">'C RESERVAS 967'!$A$1:$M$42</definedName>
    <definedName name="_xlnm.Print_Area" localSheetId="0">'A RESERVAS 528'!$A$1:$H$48</definedName>
    <definedName name="_xlnm.Print_Area" localSheetId="1">'B RESERVAS 778'!$B$1:$F$17</definedName>
    <definedName name="_xlnm.Print_Area" localSheetId="2">'C RESERVAS 967'!$A$1:$L$42</definedName>
    <definedName name="GUIONES" localSheetId="1">'B RESERVAS 778'!$B$7</definedName>
    <definedName name="GUIONES" localSheetId="2">'C RESERVAS 967'!$A$8</definedName>
    <definedName name="PESOS" localSheetId="1">'B RESERVAS 778'!#REF!</definedName>
    <definedName name="PESOS" localSheetId="2">'C RESERVAS 967'!$O$41</definedName>
  </definedNames>
  <calcPr fullCalcOnLoad="1"/>
</workbook>
</file>

<file path=xl/sharedStrings.xml><?xml version="1.0" encoding="utf-8"?>
<sst xmlns="http://schemas.openxmlformats.org/spreadsheetml/2006/main" count="121" uniqueCount="59">
  <si>
    <t>A. RESERVAS SEGURO DE INVALIDEZ Y SOBREVIVENCIA (Circular Nº 528)</t>
  </si>
  <si>
    <t>Sociedad</t>
  </si>
  <si>
    <t>A.F.P.</t>
  </si>
  <si>
    <t>Número</t>
  </si>
  <si>
    <t>Total</t>
  </si>
  <si>
    <t>Santa María</t>
  </si>
  <si>
    <t>Unión</t>
  </si>
  <si>
    <t>Chilena Consolidada</t>
  </si>
  <si>
    <t>El Libertador</t>
  </si>
  <si>
    <t>Consorcio Nacional</t>
  </si>
  <si>
    <t>Alameda</t>
  </si>
  <si>
    <t>Provida</t>
  </si>
  <si>
    <t>Habitat</t>
  </si>
  <si>
    <t>Euroamérica</t>
  </si>
  <si>
    <t>Concordia</t>
  </si>
  <si>
    <t>Cuprum</t>
  </si>
  <si>
    <t>Invierta</t>
  </si>
  <si>
    <t>Planvital</t>
  </si>
  <si>
    <t>San Cristóbal</t>
  </si>
  <si>
    <t>Summa</t>
  </si>
  <si>
    <t>Magister</t>
  </si>
  <si>
    <t>Protección</t>
  </si>
  <si>
    <t>Renta Nacional</t>
  </si>
  <si>
    <t>TOTAL</t>
  </si>
  <si>
    <t>TOTAL (miles de pesos)</t>
  </si>
  <si>
    <t>B. RESERVAS DE SINIESTROS SEGURO DE A.F.P. (Circular Nº 778)</t>
  </si>
  <si>
    <t xml:space="preserve">         Número</t>
  </si>
  <si>
    <t>Monto</t>
  </si>
  <si>
    <t>C. RESERVAS DE SINIESTROS SEGURO DE A.F.P. (Circular Nº 967)</t>
  </si>
  <si>
    <t>I  N  V  A  L  I  D  E  Z</t>
  </si>
  <si>
    <t xml:space="preserve">     INVALIDOS</t>
  </si>
  <si>
    <t>INVAL.TRANSIT.FALLEC.</t>
  </si>
  <si>
    <t>OYNR</t>
  </si>
  <si>
    <t xml:space="preserve"> Monto</t>
  </si>
  <si>
    <t>Bansander</t>
  </si>
  <si>
    <t xml:space="preserve">Total  </t>
  </si>
  <si>
    <t xml:space="preserve">    Monto</t>
  </si>
  <si>
    <t xml:space="preserve">  Monto</t>
  </si>
  <si>
    <t>Invalidez</t>
  </si>
  <si>
    <t xml:space="preserve">              S O B R E V I V E N C I A</t>
  </si>
  <si>
    <t xml:space="preserve">        Liquidados y en proceso </t>
  </si>
  <si>
    <t xml:space="preserve">      Liquidados y en proceso </t>
  </si>
  <si>
    <t xml:space="preserve">                   S O B R E V I V E N C I A</t>
  </si>
  <si>
    <t>Summa-Bansander</t>
  </si>
  <si>
    <t>Principal</t>
  </si>
  <si>
    <t>ING</t>
  </si>
  <si>
    <t>Metlife</t>
  </si>
  <si>
    <t>Security</t>
  </si>
  <si>
    <t>BBVA</t>
  </si>
  <si>
    <t>Penta</t>
  </si>
  <si>
    <t>Liquidados y en proceso</t>
  </si>
  <si>
    <t>Sobrevivencia</t>
  </si>
  <si>
    <t>Vida Corp</t>
  </si>
  <si>
    <t>Cruz del Sur</t>
  </si>
  <si>
    <t>Bice</t>
  </si>
  <si>
    <t>Interamericana</t>
  </si>
  <si>
    <t xml:space="preserve">     (al 30 de septiembre de 2007, montos expresados en U.F.)</t>
  </si>
  <si>
    <t>U.F. al 30.09.2007 $</t>
  </si>
  <si>
    <t>Unión Rentas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</si>
</sst>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General_)"/>
    <numFmt numFmtId="185" formatCode="#,##0.000;[Red]\-#,##0.000"/>
    <numFmt numFmtId="186" formatCode="#,##0.0000;[Red]\-#,##0.0000"/>
    <numFmt numFmtId="187" formatCode="#,##0.00000;[Red]\-#,##0.00000"/>
    <numFmt numFmtId="188" formatCode="0.00000_)"/>
    <numFmt numFmtId="189" formatCode="#,##0[$€];[Red]\-#,##0[$€]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19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  <font>
      <sz val="10"/>
      <color indexed="12"/>
      <name val="Times New Roman"/>
      <family val="1"/>
    </font>
    <font>
      <sz val="10"/>
      <color indexed="16"/>
      <name val="Times New Roman"/>
      <family val="1"/>
    </font>
    <font>
      <sz val="10"/>
      <color indexed="18"/>
      <name val="Times New Roman"/>
      <family val="1"/>
    </font>
    <font>
      <sz val="10"/>
      <color indexed="14"/>
      <name val="Times New Roman"/>
      <family val="1"/>
    </font>
    <font>
      <sz val="10"/>
      <color indexed="14"/>
      <name val="Courier"/>
      <family val="3"/>
    </font>
    <font>
      <sz val="8"/>
      <name val="Courier"/>
      <family val="0"/>
    </font>
    <font>
      <u val="single"/>
      <sz val="10"/>
      <name val="Times New Roman"/>
      <family val="1"/>
    </font>
    <font>
      <sz val="9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hair">
        <color indexed="12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12"/>
      </right>
      <top>
        <color indexed="63"/>
      </top>
      <bottom style="thin"/>
    </border>
    <border>
      <left>
        <color indexed="63"/>
      </left>
      <right style="hair">
        <color indexed="39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12"/>
      </right>
      <top style="thin"/>
      <bottom>
        <color indexed="63"/>
      </bottom>
    </border>
  </borders>
  <cellStyleXfs count="24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37" fontId="0" fillId="0" borderId="0">
      <alignment/>
      <protection/>
    </xf>
    <xf numFmtId="9" fontId="4" fillId="0" borderId="0" applyFont="0" applyFill="0" applyBorder="0" applyAlignment="0" applyProtection="0"/>
  </cellStyleXfs>
  <cellXfs count="174">
    <xf numFmtId="184" fontId="0" fillId="0" borderId="0" xfId="0" applyAlignment="1">
      <alignment/>
    </xf>
    <xf numFmtId="37" fontId="6" fillId="0" borderId="0" xfId="22" applyFont="1">
      <alignment/>
      <protection/>
    </xf>
    <xf numFmtId="37" fontId="7" fillId="0" borderId="0" xfId="22" applyFont="1" applyAlignment="1" applyProtection="1" quotePrefix="1">
      <alignment horizontal="left"/>
      <protection/>
    </xf>
    <xf numFmtId="37" fontId="8" fillId="0" borderId="0" xfId="22" applyFont="1" applyAlignment="1" applyProtection="1" quotePrefix="1">
      <alignment horizontal="left"/>
      <protection locked="0"/>
    </xf>
    <xf numFmtId="37" fontId="6" fillId="0" borderId="1" xfId="22" applyFont="1" applyBorder="1" applyAlignment="1" applyProtection="1">
      <alignment horizontal="fill"/>
      <protection/>
    </xf>
    <xf numFmtId="37" fontId="6" fillId="0" borderId="2" xfId="22" applyFont="1" applyBorder="1" applyAlignment="1" applyProtection="1">
      <alignment horizontal="fill"/>
      <protection/>
    </xf>
    <xf numFmtId="37" fontId="6" fillId="0" borderId="3" xfId="22" applyFont="1" applyBorder="1" applyAlignment="1" applyProtection="1">
      <alignment horizontal="fill"/>
      <protection/>
    </xf>
    <xf numFmtId="37" fontId="6" fillId="0" borderId="0" xfId="22" applyFont="1" applyAlignment="1" applyProtection="1">
      <alignment horizontal="left"/>
      <protection/>
    </xf>
    <xf numFmtId="37" fontId="6" fillId="0" borderId="4" xfId="22" applyFont="1" applyBorder="1">
      <alignment/>
      <protection/>
    </xf>
    <xf numFmtId="37" fontId="6" fillId="0" borderId="0" xfId="22" applyFont="1" applyBorder="1">
      <alignment/>
      <protection/>
    </xf>
    <xf numFmtId="37" fontId="6" fillId="0" borderId="5" xfId="22" applyFont="1" applyBorder="1">
      <alignment/>
      <protection/>
    </xf>
    <xf numFmtId="37" fontId="5" fillId="0" borderId="5" xfId="22" applyFont="1" applyBorder="1" applyAlignment="1" applyProtection="1">
      <alignment horizontal="left"/>
      <protection/>
    </xf>
    <xf numFmtId="37" fontId="8" fillId="0" borderId="5" xfId="22" applyFont="1" applyBorder="1" applyAlignment="1" applyProtection="1" quotePrefix="1">
      <alignment horizontal="left"/>
      <protection/>
    </xf>
    <xf numFmtId="37" fontId="6" fillId="0" borderId="6" xfId="22" applyFont="1" applyBorder="1">
      <alignment/>
      <protection/>
    </xf>
    <xf numFmtId="37" fontId="6" fillId="0" borderId="0" xfId="22" applyFont="1" applyAlignment="1" applyProtection="1">
      <alignment horizontal="right"/>
      <protection/>
    </xf>
    <xf numFmtId="37" fontId="7" fillId="0" borderId="4" xfId="22" applyFont="1" applyBorder="1" applyAlignment="1" applyProtection="1">
      <alignment horizontal="left"/>
      <protection/>
    </xf>
    <xf numFmtId="37" fontId="7" fillId="0" borderId="0" xfId="22" applyFont="1" applyBorder="1" applyAlignment="1" applyProtection="1">
      <alignment horizontal="left"/>
      <protection/>
    </xf>
    <xf numFmtId="37" fontId="6" fillId="0" borderId="7" xfId="22" applyFont="1" applyBorder="1">
      <alignment/>
      <protection/>
    </xf>
    <xf numFmtId="37" fontId="8" fillId="0" borderId="7" xfId="22" applyFont="1" applyBorder="1" applyAlignment="1" applyProtection="1" quotePrefix="1">
      <alignment horizontal="left"/>
      <protection/>
    </xf>
    <xf numFmtId="37" fontId="9" fillId="0" borderId="7" xfId="22" applyFont="1" applyBorder="1" applyAlignment="1" applyProtection="1" quotePrefix="1">
      <alignment horizontal="left"/>
      <protection/>
    </xf>
    <xf numFmtId="37" fontId="6" fillId="0" borderId="8" xfId="22" applyFont="1" applyBorder="1">
      <alignment/>
      <protection/>
    </xf>
    <xf numFmtId="37" fontId="7" fillId="0" borderId="0" xfId="22" applyFont="1" applyBorder="1" applyAlignment="1" applyProtection="1" quotePrefix="1">
      <alignment horizontal="left"/>
      <protection/>
    </xf>
    <xf numFmtId="37" fontId="7" fillId="0" borderId="0" xfId="22" applyFont="1" applyBorder="1">
      <alignment/>
      <protection/>
    </xf>
    <xf numFmtId="37" fontId="7" fillId="0" borderId="0" xfId="22" applyFont="1" applyBorder="1" applyAlignment="1" applyProtection="1" quotePrefix="1">
      <alignment horizontal="center"/>
      <protection/>
    </xf>
    <xf numFmtId="37" fontId="7" fillId="0" borderId="0" xfId="22" applyFont="1" applyBorder="1" applyAlignment="1">
      <alignment horizontal="left"/>
      <protection/>
    </xf>
    <xf numFmtId="37" fontId="6" fillId="0" borderId="9" xfId="22" applyFont="1" applyBorder="1" applyAlignment="1" applyProtection="1">
      <alignment horizontal="fill"/>
      <protection/>
    </xf>
    <xf numFmtId="37" fontId="6" fillId="0" borderId="10" xfId="22" applyFont="1" applyBorder="1" applyAlignment="1" applyProtection="1">
      <alignment horizontal="fill"/>
      <protection/>
    </xf>
    <xf numFmtId="37" fontId="6" fillId="0" borderId="11" xfId="22" applyFont="1" applyBorder="1" applyAlignment="1" applyProtection="1">
      <alignment horizontal="fill"/>
      <protection/>
    </xf>
    <xf numFmtId="37" fontId="10" fillId="0" borderId="4" xfId="22" applyFont="1" applyBorder="1" applyAlignment="1" applyProtection="1">
      <alignment horizontal="left"/>
      <protection/>
    </xf>
    <xf numFmtId="37" fontId="9" fillId="0" borderId="0" xfId="22" applyFont="1" applyBorder="1" applyAlignment="1" applyProtection="1">
      <alignment horizontal="left"/>
      <protection/>
    </xf>
    <xf numFmtId="3" fontId="9" fillId="0" borderId="0" xfId="22" applyNumberFormat="1" applyFont="1" applyBorder="1" applyProtection="1">
      <alignment/>
      <protection/>
    </xf>
    <xf numFmtId="3" fontId="9" fillId="0" borderId="8" xfId="22" applyNumberFormat="1" applyFont="1" applyBorder="1" applyProtection="1">
      <alignment/>
      <protection/>
    </xf>
    <xf numFmtId="37" fontId="10" fillId="0" borderId="4" xfId="22" applyFont="1" applyBorder="1">
      <alignment/>
      <protection/>
    </xf>
    <xf numFmtId="3" fontId="8" fillId="0" borderId="0" xfId="22" applyNumberFormat="1" applyFont="1" applyBorder="1" applyProtection="1">
      <alignment/>
      <protection locked="0"/>
    </xf>
    <xf numFmtId="3" fontId="8" fillId="0" borderId="0" xfId="22" applyNumberFormat="1" applyFont="1">
      <alignment/>
      <protection/>
    </xf>
    <xf numFmtId="3" fontId="8" fillId="0" borderId="8" xfId="22" applyNumberFormat="1" applyFont="1" applyBorder="1" applyProtection="1">
      <alignment/>
      <protection locked="0"/>
    </xf>
    <xf numFmtId="37" fontId="9" fillId="0" borderId="0" xfId="22" applyFont="1" applyBorder="1" applyAlignment="1" applyProtection="1" quotePrefix="1">
      <alignment horizontal="left"/>
      <protection/>
    </xf>
    <xf numFmtId="3" fontId="8" fillId="0" borderId="8" xfId="22" applyNumberFormat="1" applyFont="1" applyBorder="1">
      <alignment/>
      <protection/>
    </xf>
    <xf numFmtId="37" fontId="9" fillId="0" borderId="0" xfId="22" applyFont="1" applyBorder="1">
      <alignment/>
      <protection/>
    </xf>
    <xf numFmtId="3" fontId="8" fillId="0" borderId="0" xfId="22" applyNumberFormat="1" applyFont="1" applyBorder="1">
      <alignment/>
      <protection/>
    </xf>
    <xf numFmtId="3" fontId="9" fillId="0" borderId="0" xfId="22" applyNumberFormat="1" applyFont="1" applyBorder="1" applyProtection="1">
      <alignment/>
      <protection locked="0"/>
    </xf>
    <xf numFmtId="37" fontId="10" fillId="0" borderId="4" xfId="22" applyFont="1" applyBorder="1" applyAlignment="1" applyProtection="1" quotePrefix="1">
      <alignment horizontal="left"/>
      <protection/>
    </xf>
    <xf numFmtId="3" fontId="9" fillId="0" borderId="8" xfId="22" applyNumberFormat="1" applyFont="1" applyBorder="1" applyProtection="1">
      <alignment/>
      <protection locked="0"/>
    </xf>
    <xf numFmtId="3" fontId="9" fillId="0" borderId="0" xfId="22" applyNumberFormat="1" applyFont="1">
      <alignment/>
      <protection/>
    </xf>
    <xf numFmtId="3" fontId="6" fillId="0" borderId="2" xfId="22" applyNumberFormat="1" applyFont="1" applyBorder="1" applyAlignment="1" applyProtection="1">
      <alignment horizontal="fill"/>
      <protection/>
    </xf>
    <xf numFmtId="3" fontId="6" fillId="0" borderId="3" xfId="22" applyNumberFormat="1" applyFont="1" applyBorder="1" applyAlignment="1" applyProtection="1">
      <alignment horizontal="fill"/>
      <protection/>
    </xf>
    <xf numFmtId="3" fontId="5" fillId="0" borderId="0" xfId="22" applyNumberFormat="1" applyFont="1" applyBorder="1" applyProtection="1">
      <alignment/>
      <protection/>
    </xf>
    <xf numFmtId="3" fontId="5" fillId="0" borderId="8" xfId="22" applyNumberFormat="1" applyFont="1" applyBorder="1" applyProtection="1">
      <alignment/>
      <protection/>
    </xf>
    <xf numFmtId="37" fontId="5" fillId="0" borderId="4" xfId="22" applyFont="1" applyBorder="1" applyAlignment="1" applyProtection="1">
      <alignment horizontal="left"/>
      <protection/>
    </xf>
    <xf numFmtId="184" fontId="8" fillId="0" borderId="0" xfId="0" applyFont="1" applyAlignment="1" applyProtection="1" quotePrefix="1">
      <alignment horizontal="left"/>
      <protection locked="0"/>
    </xf>
    <xf numFmtId="3" fontId="6" fillId="0" borderId="10" xfId="22" applyNumberFormat="1" applyFont="1" applyBorder="1" applyAlignment="1" applyProtection="1">
      <alignment horizontal="fill"/>
      <protection/>
    </xf>
    <xf numFmtId="3" fontId="6" fillId="0" borderId="11" xfId="22" applyNumberFormat="1" applyFont="1" applyBorder="1" applyAlignment="1" applyProtection="1">
      <alignment horizontal="fill"/>
      <protection/>
    </xf>
    <xf numFmtId="37" fontId="8" fillId="0" borderId="0" xfId="22" applyFont="1" applyProtection="1">
      <alignment/>
      <protection locked="0"/>
    </xf>
    <xf numFmtId="37" fontId="8" fillId="0" borderId="0" xfId="22" applyFont="1" applyAlignment="1" applyProtection="1">
      <alignment horizontal="left"/>
      <protection locked="0"/>
    </xf>
    <xf numFmtId="184" fontId="6" fillId="0" borderId="0" xfId="0" applyFont="1" applyAlignment="1">
      <alignment/>
    </xf>
    <xf numFmtId="184" fontId="7" fillId="0" borderId="0" xfId="0" applyFont="1" applyAlignment="1" applyProtection="1" quotePrefix="1">
      <alignment horizontal="left"/>
      <protection/>
    </xf>
    <xf numFmtId="184" fontId="6" fillId="0" borderId="0" xfId="0" applyFont="1" applyAlignment="1" applyProtection="1">
      <alignment horizontal="right"/>
      <protection/>
    </xf>
    <xf numFmtId="184" fontId="6" fillId="0" borderId="1" xfId="0" applyFont="1" applyBorder="1" applyAlignment="1" applyProtection="1">
      <alignment horizontal="fill"/>
      <protection/>
    </xf>
    <xf numFmtId="184" fontId="6" fillId="0" borderId="2" xfId="0" applyFont="1" applyBorder="1" applyAlignment="1" applyProtection="1">
      <alignment horizontal="fill"/>
      <protection/>
    </xf>
    <xf numFmtId="184" fontId="6" fillId="0" borderId="3" xfId="0" applyFont="1" applyBorder="1" applyAlignment="1" applyProtection="1">
      <alignment horizontal="fill"/>
      <protection/>
    </xf>
    <xf numFmtId="184" fontId="6" fillId="0" borderId="0" xfId="0" applyFont="1" applyAlignment="1" applyProtection="1">
      <alignment horizontal="left"/>
      <protection/>
    </xf>
    <xf numFmtId="184" fontId="6" fillId="0" borderId="4" xfId="0" applyFont="1" applyBorder="1" applyAlignment="1">
      <alignment/>
    </xf>
    <xf numFmtId="184" fontId="6" fillId="0" borderId="0" xfId="0" applyFont="1" applyBorder="1" applyAlignment="1">
      <alignment/>
    </xf>
    <xf numFmtId="184" fontId="7" fillId="0" borderId="4" xfId="0" applyFont="1" applyBorder="1" applyAlignment="1" applyProtection="1">
      <alignment horizontal="left"/>
      <protection/>
    </xf>
    <xf numFmtId="184" fontId="7" fillId="0" borderId="0" xfId="0" applyFont="1" applyBorder="1" applyAlignment="1" applyProtection="1">
      <alignment horizontal="left"/>
      <protection/>
    </xf>
    <xf numFmtId="184" fontId="7" fillId="0" borderId="4" xfId="0" applyFont="1" applyBorder="1" applyAlignment="1">
      <alignment/>
    </xf>
    <xf numFmtId="184" fontId="7" fillId="0" borderId="0" xfId="0" applyFont="1" applyBorder="1" applyAlignment="1">
      <alignment/>
    </xf>
    <xf numFmtId="184" fontId="7" fillId="0" borderId="0" xfId="0" applyFont="1" applyBorder="1" applyAlignment="1" applyProtection="1">
      <alignment horizontal="right"/>
      <protection/>
    </xf>
    <xf numFmtId="184" fontId="6" fillId="0" borderId="9" xfId="0" applyFont="1" applyBorder="1" applyAlignment="1" applyProtection="1">
      <alignment horizontal="fill"/>
      <protection/>
    </xf>
    <xf numFmtId="184" fontId="6" fillId="0" borderId="10" xfId="0" applyFont="1" applyBorder="1" applyAlignment="1" applyProtection="1">
      <alignment horizontal="fill"/>
      <protection/>
    </xf>
    <xf numFmtId="184" fontId="6" fillId="0" borderId="11" xfId="0" applyFont="1" applyBorder="1" applyAlignment="1" applyProtection="1">
      <alignment horizontal="fill"/>
      <protection/>
    </xf>
    <xf numFmtId="184" fontId="10" fillId="0" borderId="4" xfId="0" applyFont="1" applyBorder="1" applyAlignment="1" applyProtection="1" quotePrefix="1">
      <alignment horizontal="left"/>
      <protection/>
    </xf>
    <xf numFmtId="184" fontId="9" fillId="0" borderId="0" xfId="0" applyFont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/>
      <protection locked="0"/>
    </xf>
    <xf numFmtId="3" fontId="8" fillId="0" borderId="8" xfId="0" applyNumberFormat="1" applyFont="1" applyBorder="1" applyAlignment="1" applyProtection="1">
      <alignment/>
      <protection locked="0"/>
    </xf>
    <xf numFmtId="184" fontId="10" fillId="0" borderId="4" xfId="0" applyFont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/>
      <protection/>
    </xf>
    <xf numFmtId="3" fontId="8" fillId="0" borderId="8" xfId="0" applyNumberFormat="1" applyFont="1" applyBorder="1" applyAlignment="1" applyProtection="1">
      <alignment/>
      <protection/>
    </xf>
    <xf numFmtId="184" fontId="10" fillId="0" borderId="4" xfId="0" applyFont="1" applyBorder="1" applyAlignment="1">
      <alignment/>
    </xf>
    <xf numFmtId="184" fontId="9" fillId="0" borderId="0" xfId="0" applyFont="1" applyBorder="1" applyAlignment="1">
      <alignment/>
    </xf>
    <xf numFmtId="184" fontId="6" fillId="0" borderId="4" xfId="0" applyFont="1" applyBorder="1" applyAlignment="1" applyProtection="1">
      <alignment horizontal="fill"/>
      <protection/>
    </xf>
    <xf numFmtId="184" fontId="6" fillId="0" borderId="0" xfId="0" applyFont="1" applyBorder="1" applyAlignment="1" applyProtection="1">
      <alignment horizontal="fill"/>
      <protection/>
    </xf>
    <xf numFmtId="3" fontId="6" fillId="0" borderId="0" xfId="0" applyNumberFormat="1" applyFont="1" applyBorder="1" applyAlignment="1" applyProtection="1">
      <alignment horizontal="fill"/>
      <protection/>
    </xf>
    <xf numFmtId="3" fontId="6" fillId="0" borderId="8" xfId="0" applyNumberFormat="1" applyFont="1" applyBorder="1" applyAlignment="1" applyProtection="1">
      <alignment horizontal="fill"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8" xfId="0" applyNumberFormat="1" applyFont="1" applyBorder="1" applyAlignment="1" applyProtection="1">
      <alignment/>
      <protection/>
    </xf>
    <xf numFmtId="184" fontId="5" fillId="0" borderId="4" xfId="0" applyFont="1" applyBorder="1" applyAlignment="1" applyProtection="1">
      <alignment horizontal="left"/>
      <protection/>
    </xf>
    <xf numFmtId="37" fontId="6" fillId="0" borderId="10" xfId="0" applyNumberFormat="1" applyFont="1" applyBorder="1" applyAlignment="1" applyProtection="1">
      <alignment horizontal="fill"/>
      <protection/>
    </xf>
    <xf numFmtId="37" fontId="6" fillId="0" borderId="11" xfId="0" applyNumberFormat="1" applyFont="1" applyBorder="1" applyAlignment="1" applyProtection="1">
      <alignment horizontal="fill"/>
      <protection/>
    </xf>
    <xf numFmtId="184" fontId="8" fillId="0" borderId="0" xfId="0" applyFont="1" applyAlignment="1" applyProtection="1">
      <alignment horizontal="left"/>
      <protection locked="0"/>
    </xf>
    <xf numFmtId="184" fontId="8" fillId="0" borderId="0" xfId="0" applyFont="1" applyAlignment="1" applyProtection="1">
      <alignment/>
      <protection locked="0"/>
    </xf>
    <xf numFmtId="184" fontId="7" fillId="0" borderId="0" xfId="0" applyFont="1" applyBorder="1" applyAlignment="1" applyProtection="1" quotePrefix="1">
      <alignment horizontal="right"/>
      <protection/>
    </xf>
    <xf numFmtId="184" fontId="7" fillId="0" borderId="8" xfId="0" applyFont="1" applyBorder="1" applyAlignment="1" applyProtection="1" quotePrefix="1">
      <alignment horizontal="right"/>
      <protection/>
    </xf>
    <xf numFmtId="3" fontId="8" fillId="0" borderId="0" xfId="19" applyNumberFormat="1" applyFont="1" applyBorder="1" applyAlignment="1" applyProtection="1">
      <alignment/>
      <protection locked="0"/>
    </xf>
    <xf numFmtId="184" fontId="9" fillId="0" borderId="0" xfId="0" applyFont="1" applyBorder="1" applyAlignment="1" applyProtection="1" quotePrefix="1">
      <alignment horizontal="left"/>
      <protection/>
    </xf>
    <xf numFmtId="3" fontId="6" fillId="0" borderId="2" xfId="0" applyNumberFormat="1" applyFont="1" applyBorder="1" applyAlignment="1" applyProtection="1">
      <alignment horizontal="fill"/>
      <protection/>
    </xf>
    <xf numFmtId="3" fontId="6" fillId="0" borderId="3" xfId="0" applyNumberFormat="1" applyFont="1" applyBorder="1" applyAlignment="1" applyProtection="1">
      <alignment horizontal="fill"/>
      <protection/>
    </xf>
    <xf numFmtId="3" fontId="6" fillId="0" borderId="10" xfId="0" applyNumberFormat="1" applyFont="1" applyBorder="1" applyAlignment="1" applyProtection="1">
      <alignment horizontal="fill"/>
      <protection/>
    </xf>
    <xf numFmtId="3" fontId="6" fillId="0" borderId="11" xfId="0" applyNumberFormat="1" applyFont="1" applyBorder="1" applyAlignment="1" applyProtection="1">
      <alignment horizontal="fill"/>
      <protection/>
    </xf>
    <xf numFmtId="187" fontId="12" fillId="0" borderId="0" xfId="18" applyNumberFormat="1" applyFont="1" applyAlignment="1" applyProtection="1" quotePrefix="1">
      <alignment horizontal="left"/>
      <protection locked="0"/>
    </xf>
    <xf numFmtId="187" fontId="12" fillId="0" borderId="0" xfId="18" applyNumberFormat="1" applyFont="1" applyAlignment="1" applyProtection="1">
      <alignment/>
      <protection locked="0"/>
    </xf>
    <xf numFmtId="37" fontId="7" fillId="0" borderId="0" xfId="22" applyFont="1" applyBorder="1" applyAlignment="1" applyProtection="1">
      <alignment horizontal="right"/>
      <protection/>
    </xf>
    <xf numFmtId="37" fontId="7" fillId="0" borderId="0" xfId="22" applyFont="1" applyBorder="1" applyAlignment="1" applyProtection="1" quotePrefix="1">
      <alignment horizontal="right"/>
      <protection/>
    </xf>
    <xf numFmtId="37" fontId="7" fillId="0" borderId="8" xfId="22" applyFont="1" applyBorder="1" applyAlignment="1" applyProtection="1">
      <alignment horizontal="right"/>
      <protection/>
    </xf>
    <xf numFmtId="37" fontId="7" fillId="0" borderId="8" xfId="22" applyFont="1" applyBorder="1" applyAlignment="1" applyProtection="1" quotePrefix="1">
      <alignment horizontal="right"/>
      <protection/>
    </xf>
    <xf numFmtId="37" fontId="6" fillId="0" borderId="12" xfId="22" applyFont="1" applyBorder="1">
      <alignment/>
      <protection/>
    </xf>
    <xf numFmtId="184" fontId="8" fillId="0" borderId="13" xfId="0" applyFont="1" applyBorder="1" applyAlignment="1" applyProtection="1" quotePrefix="1">
      <alignment horizontal="left"/>
      <protection/>
    </xf>
    <xf numFmtId="37" fontId="10" fillId="0" borderId="0" xfId="22" applyFont="1" applyBorder="1" applyAlignment="1" applyProtection="1">
      <alignment horizontal="left"/>
      <protection/>
    </xf>
    <xf numFmtId="184" fontId="11" fillId="0" borderId="0" xfId="0" applyFont="1" applyBorder="1" applyAlignment="1" applyProtection="1" quotePrefix="1">
      <alignment horizontal="left"/>
      <protection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8" xfId="0" applyNumberFormat="1" applyFont="1" applyBorder="1" applyAlignment="1" applyProtection="1">
      <alignment/>
      <protection locked="0"/>
    </xf>
    <xf numFmtId="184" fontId="6" fillId="0" borderId="14" xfId="0" applyFont="1" applyBorder="1" applyAlignment="1">
      <alignment/>
    </xf>
    <xf numFmtId="184" fontId="10" fillId="0" borderId="0" xfId="0" applyFont="1" applyBorder="1" applyAlignment="1" applyProtection="1">
      <alignment horizontal="left"/>
      <protection/>
    </xf>
    <xf numFmtId="4" fontId="0" fillId="0" borderId="0" xfId="0" applyNumberFormat="1" applyBorder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3" fontId="6" fillId="0" borderId="0" xfId="0" applyNumberFormat="1" applyFont="1" applyAlignment="1">
      <alignment/>
    </xf>
    <xf numFmtId="184" fontId="14" fillId="0" borderId="0" xfId="0" applyFont="1" applyBorder="1" applyAlignment="1">
      <alignment/>
    </xf>
    <xf numFmtId="3" fontId="6" fillId="0" borderId="0" xfId="0" applyNumberFormat="1" applyFont="1" applyFill="1" applyAlignment="1">
      <alignment/>
    </xf>
    <xf numFmtId="184" fontId="6" fillId="0" borderId="0" xfId="0" applyFont="1" applyFill="1" applyAlignment="1" applyProtection="1">
      <alignment horizontal="right"/>
      <protection/>
    </xf>
    <xf numFmtId="3" fontId="8" fillId="0" borderId="0" xfId="0" applyNumberFormat="1" applyFont="1" applyAlignment="1">
      <alignment/>
    </xf>
    <xf numFmtId="37" fontId="9" fillId="0" borderId="0" xfId="22" applyFont="1" applyFill="1" applyBorder="1" applyAlignment="1" applyProtection="1">
      <alignment horizontal="left"/>
      <protection/>
    </xf>
    <xf numFmtId="37" fontId="9" fillId="0" borderId="0" xfId="22" applyFont="1" applyFill="1" applyBorder="1">
      <alignment/>
      <protection/>
    </xf>
    <xf numFmtId="184" fontId="10" fillId="0" borderId="4" xfId="0" applyFont="1" applyFill="1" applyBorder="1" applyAlignment="1" applyProtection="1">
      <alignment horizontal="left"/>
      <protection/>
    </xf>
    <xf numFmtId="184" fontId="10" fillId="0" borderId="9" xfId="0" applyFont="1" applyFill="1" applyBorder="1" applyAlignment="1" applyProtection="1">
      <alignment horizontal="left"/>
      <protection/>
    </xf>
    <xf numFmtId="37" fontId="6" fillId="0" borderId="4" xfId="22" applyFont="1" applyBorder="1" applyAlignment="1" applyProtection="1">
      <alignment horizontal="fill"/>
      <protection/>
    </xf>
    <xf numFmtId="37" fontId="6" fillId="0" borderId="0" xfId="22" applyFont="1" applyBorder="1" applyAlignment="1" applyProtection="1">
      <alignment horizontal="fill"/>
      <protection/>
    </xf>
    <xf numFmtId="37" fontId="6" fillId="0" borderId="8" xfId="22" applyFont="1" applyBorder="1" applyAlignment="1" applyProtection="1">
      <alignment horizontal="fill"/>
      <protection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0" borderId="8" xfId="0" applyNumberFormat="1" applyFont="1" applyFill="1" applyBorder="1" applyAlignment="1" applyProtection="1">
      <alignment/>
      <protection locked="0"/>
    </xf>
    <xf numFmtId="184" fontId="8" fillId="0" borderId="0" xfId="0" applyFont="1" applyFill="1" applyAlignment="1" applyProtection="1">
      <alignment/>
      <protection locked="0"/>
    </xf>
    <xf numFmtId="184" fontId="10" fillId="0" borderId="4" xfId="0" applyFont="1" applyFill="1" applyBorder="1" applyAlignment="1" applyProtection="1" quotePrefix="1">
      <alignment horizontal="left"/>
      <protection/>
    </xf>
    <xf numFmtId="184" fontId="9" fillId="0" borderId="0" xfId="0" applyFont="1" applyFill="1" applyBorder="1" applyAlignment="1" applyProtection="1">
      <alignment horizontal="left"/>
      <protection/>
    </xf>
    <xf numFmtId="184" fontId="9" fillId="0" borderId="10" xfId="0" applyFont="1" applyFill="1" applyBorder="1" applyAlignment="1" applyProtection="1">
      <alignment horizontal="left"/>
      <protection/>
    </xf>
    <xf numFmtId="3" fontId="8" fillId="0" borderId="0" xfId="15" applyNumberFormat="1" applyFont="1" applyAlignment="1" applyProtection="1">
      <alignment/>
      <protection locked="0"/>
    </xf>
    <xf numFmtId="184" fontId="6" fillId="0" borderId="8" xfId="0" applyFont="1" applyBorder="1" applyAlignment="1" applyProtection="1">
      <alignment horizontal="fill"/>
      <protection/>
    </xf>
    <xf numFmtId="184" fontId="15" fillId="0" borderId="0" xfId="0" applyFont="1" applyAlignment="1">
      <alignment/>
    </xf>
    <xf numFmtId="184" fontId="6" fillId="0" borderId="0" xfId="0" applyFont="1" applyFill="1" applyAlignment="1">
      <alignment/>
    </xf>
    <xf numFmtId="184" fontId="15" fillId="0" borderId="0" xfId="0" applyFont="1" applyAlignment="1">
      <alignment vertical="center"/>
    </xf>
    <xf numFmtId="184" fontId="15" fillId="0" borderId="0" xfId="0" applyFont="1" applyAlignment="1">
      <alignment/>
    </xf>
    <xf numFmtId="37" fontId="18" fillId="0" borderId="0" xfId="22" applyFont="1" applyProtection="1">
      <alignment/>
      <protection locked="0"/>
    </xf>
    <xf numFmtId="3" fontId="9" fillId="0" borderId="0" xfId="22" applyNumberFormat="1" applyFont="1" applyBorder="1" applyAlignment="1" applyProtection="1">
      <alignment readingOrder="2"/>
      <protection locked="0"/>
    </xf>
    <xf numFmtId="3" fontId="8" fillId="2" borderId="0" xfId="0" applyNumberFormat="1" applyFont="1" applyFill="1" applyAlignment="1">
      <alignment/>
    </xf>
    <xf numFmtId="187" fontId="12" fillId="2" borderId="0" xfId="18" applyNumberFormat="1" applyFont="1" applyFill="1" applyAlignment="1" applyProtection="1">
      <alignment/>
      <protection locked="0"/>
    </xf>
    <xf numFmtId="184" fontId="6" fillId="0" borderId="0" xfId="0" applyFont="1" applyAlignment="1">
      <alignment readingOrder="1"/>
    </xf>
    <xf numFmtId="184" fontId="8" fillId="0" borderId="0" xfId="0" applyFont="1" applyAlignment="1" applyProtection="1" quotePrefix="1">
      <alignment horizontal="left" readingOrder="1"/>
      <protection locked="0"/>
    </xf>
    <xf numFmtId="184" fontId="9" fillId="0" borderId="0" xfId="0" applyFont="1" applyBorder="1" applyAlignment="1">
      <alignment/>
    </xf>
    <xf numFmtId="3" fontId="8" fillId="0" borderId="0" xfId="0" applyNumberFormat="1" applyFont="1" applyFill="1" applyBorder="1" applyAlignment="1" applyProtection="1">
      <alignment/>
      <protection/>
    </xf>
    <xf numFmtId="3" fontId="8" fillId="0" borderId="8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0" borderId="8" xfId="0" applyNumberFormat="1" applyFont="1" applyFill="1" applyBorder="1" applyAlignment="1" applyProtection="1">
      <alignment/>
      <protection locked="0"/>
    </xf>
    <xf numFmtId="37" fontId="8" fillId="0" borderId="0" xfId="0" applyNumberFormat="1" applyFont="1" applyFill="1" applyBorder="1" applyAlignment="1" applyProtection="1">
      <alignment/>
      <protection locked="0"/>
    </xf>
    <xf numFmtId="37" fontId="8" fillId="0" borderId="8" xfId="0" applyNumberFormat="1" applyFont="1" applyFill="1" applyBorder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3" fontId="8" fillId="0" borderId="11" xfId="0" applyNumberFormat="1" applyFont="1" applyFill="1" applyBorder="1" applyAlignment="1" applyProtection="1">
      <alignment/>
      <protection locked="0"/>
    </xf>
    <xf numFmtId="184" fontId="6" fillId="3" borderId="0" xfId="0" applyFont="1" applyFill="1" applyAlignment="1" applyProtection="1">
      <alignment horizontal="right"/>
      <protection/>
    </xf>
    <xf numFmtId="184" fontId="10" fillId="3" borderId="4" xfId="0" applyFont="1" applyFill="1" applyBorder="1" applyAlignment="1" applyProtection="1">
      <alignment horizontal="left"/>
      <protection/>
    </xf>
    <xf numFmtId="184" fontId="9" fillId="3" borderId="0" xfId="0" applyFont="1" applyFill="1" applyBorder="1" applyAlignment="1" applyProtection="1">
      <alignment horizontal="left"/>
      <protection/>
    </xf>
    <xf numFmtId="3" fontId="5" fillId="3" borderId="0" xfId="0" applyNumberFormat="1" applyFont="1" applyFill="1" applyBorder="1" applyAlignment="1" applyProtection="1">
      <alignment/>
      <protection locked="0"/>
    </xf>
    <xf numFmtId="184" fontId="5" fillId="3" borderId="0" xfId="0" applyFont="1" applyFill="1" applyAlignment="1">
      <alignment/>
    </xf>
    <xf numFmtId="3" fontId="5" fillId="3" borderId="8" xfId="0" applyNumberFormat="1" applyFont="1" applyFill="1" applyBorder="1" applyAlignment="1" applyProtection="1">
      <alignment/>
      <protection locked="0"/>
    </xf>
    <xf numFmtId="3" fontId="6" fillId="3" borderId="0" xfId="0" applyNumberFormat="1" applyFont="1" applyFill="1" applyAlignment="1">
      <alignment/>
    </xf>
    <xf numFmtId="184" fontId="8" fillId="3" borderId="0" xfId="0" applyFont="1" applyFill="1" applyAlignment="1" applyProtection="1">
      <alignment horizontal="left"/>
      <protection locked="0"/>
    </xf>
    <xf numFmtId="184" fontId="8" fillId="3" borderId="0" xfId="0" applyFont="1" applyFill="1" applyAlignment="1" applyProtection="1">
      <alignment/>
      <protection locked="0"/>
    </xf>
    <xf numFmtId="184" fontId="6" fillId="3" borderId="0" xfId="0" applyFont="1" applyFill="1" applyAlignment="1">
      <alignment/>
    </xf>
    <xf numFmtId="37" fontId="10" fillId="3" borderId="4" xfId="22" applyFont="1" applyFill="1" applyBorder="1">
      <alignment/>
      <protection/>
    </xf>
    <xf numFmtId="37" fontId="9" fillId="3" borderId="0" xfId="22" applyFont="1" applyFill="1" applyBorder="1" applyAlignment="1" applyProtection="1">
      <alignment horizontal="left"/>
      <protection/>
    </xf>
    <xf numFmtId="3" fontId="8" fillId="3" borderId="0" xfId="22" applyNumberFormat="1" applyFont="1" applyFill="1" applyBorder="1" applyProtection="1">
      <alignment/>
      <protection locked="0"/>
    </xf>
    <xf numFmtId="3" fontId="8" fillId="3" borderId="8" xfId="22" applyNumberFormat="1" applyFont="1" applyFill="1" applyBorder="1" applyProtection="1">
      <alignment/>
      <protection locked="0"/>
    </xf>
    <xf numFmtId="37" fontId="6" fillId="3" borderId="0" xfId="22" applyFont="1" applyFill="1">
      <alignment/>
      <protection/>
    </xf>
    <xf numFmtId="184" fontId="8" fillId="0" borderId="13" xfId="0" applyFont="1" applyBorder="1" applyAlignment="1" applyProtection="1" quotePrefix="1">
      <alignment horizontal="center"/>
      <protection/>
    </xf>
    <xf numFmtId="184" fontId="8" fillId="0" borderId="15" xfId="0" applyFont="1" applyBorder="1" applyAlignment="1" applyProtection="1" quotePrefix="1">
      <alignment horizontal="center"/>
      <protection/>
    </xf>
    <xf numFmtId="184" fontId="11" fillId="0" borderId="13" xfId="0" applyFont="1" applyBorder="1" applyAlignment="1" applyProtection="1" quotePrefix="1">
      <alignment horizontal="center"/>
      <protection/>
    </xf>
    <xf numFmtId="184" fontId="7" fillId="0" borderId="16" xfId="0" applyFont="1" applyBorder="1" applyAlignment="1" applyProtection="1" quotePrefix="1">
      <alignment horizontal="center"/>
      <protection/>
    </xf>
    <xf numFmtId="184" fontId="7" fillId="0" borderId="17" xfId="0" applyFont="1" applyBorder="1" applyAlignment="1" applyProtection="1" quotePrefix="1">
      <alignment horizontal="center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RES967.XL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>
    <tabColor indexed="51"/>
  </sheetPr>
  <dimension ref="A1:O51"/>
  <sheetViews>
    <sheetView showGridLines="0" tabSelected="1" workbookViewId="0" topLeftCell="A1">
      <selection activeCell="J48" sqref="J48"/>
    </sheetView>
  </sheetViews>
  <sheetFormatPr defaultColWidth="11.00390625" defaultRowHeight="12.75"/>
  <cols>
    <col min="1" max="1" width="2.375" style="54" customWidth="1"/>
    <col min="2" max="2" width="19.625" style="54" customWidth="1"/>
    <col min="3" max="3" width="14.125" style="54" customWidth="1"/>
    <col min="4" max="4" width="8.125" style="54" customWidth="1"/>
    <col min="5" max="5" width="11.00390625" style="54" customWidth="1"/>
    <col min="6" max="6" width="2.875" style="54" customWidth="1"/>
    <col min="7" max="7" width="8.375" style="54" customWidth="1"/>
    <col min="8" max="8" width="10.50390625" style="54" customWidth="1"/>
    <col min="9" max="9" width="3.625" style="54" customWidth="1"/>
    <col min="10" max="10" width="12.875" style="54" customWidth="1"/>
    <col min="11" max="11" width="8.75390625" style="54" customWidth="1"/>
    <col min="12" max="16384" width="7.00390625" style="54" customWidth="1"/>
  </cols>
  <sheetData>
    <row r="1" spans="1:9" ht="12.75">
      <c r="A1" s="143"/>
      <c r="B1" s="55" t="s">
        <v>0</v>
      </c>
      <c r="I1" s="116"/>
    </row>
    <row r="2" spans="2:15" ht="12.75">
      <c r="B2" s="144" t="s">
        <v>56</v>
      </c>
      <c r="I2" s="116"/>
      <c r="L2" s="89"/>
      <c r="M2" s="90"/>
      <c r="N2" s="89"/>
      <c r="O2" s="89"/>
    </row>
    <row r="3" spans="2:15" ht="12.75">
      <c r="B3" s="57"/>
      <c r="C3" s="58"/>
      <c r="D3" s="58"/>
      <c r="E3" s="58"/>
      <c r="F3" s="58"/>
      <c r="G3" s="58"/>
      <c r="H3" s="59"/>
      <c r="L3" s="89"/>
      <c r="M3" s="90"/>
      <c r="N3" s="89"/>
      <c r="O3" s="89"/>
    </row>
    <row r="4" spans="2:14" ht="12.75">
      <c r="B4" s="63" t="s">
        <v>1</v>
      </c>
      <c r="C4" s="64" t="s">
        <v>2</v>
      </c>
      <c r="D4" s="171" t="s">
        <v>38</v>
      </c>
      <c r="E4" s="171"/>
      <c r="F4" s="108"/>
      <c r="G4" s="169" t="s">
        <v>51</v>
      </c>
      <c r="H4" s="170"/>
      <c r="I4" s="56"/>
      <c r="L4" s="89"/>
      <c r="M4" s="90"/>
      <c r="N4" s="90"/>
    </row>
    <row r="5" spans="1:14" ht="12.75">
      <c r="A5" s="56"/>
      <c r="B5" s="61"/>
      <c r="C5" s="62"/>
      <c r="D5" s="67" t="s">
        <v>3</v>
      </c>
      <c r="E5" s="91" t="s">
        <v>27</v>
      </c>
      <c r="F5" s="91"/>
      <c r="G5" s="67" t="s">
        <v>3</v>
      </c>
      <c r="H5" s="92" t="s">
        <v>27</v>
      </c>
      <c r="I5" s="56"/>
      <c r="L5" s="89"/>
      <c r="M5" s="90"/>
      <c r="N5" s="90"/>
    </row>
    <row r="6" spans="1:14" ht="12.75">
      <c r="A6" s="56"/>
      <c r="B6" s="68"/>
      <c r="C6" s="69"/>
      <c r="D6" s="69"/>
      <c r="E6" s="69"/>
      <c r="F6" s="69"/>
      <c r="G6" s="69"/>
      <c r="H6" s="70"/>
      <c r="I6" s="60"/>
      <c r="L6" s="89"/>
      <c r="M6" s="90"/>
      <c r="N6" s="90"/>
    </row>
    <row r="7" spans="1:14" ht="12.75">
      <c r="A7" s="56"/>
      <c r="B7" s="75" t="s">
        <v>54</v>
      </c>
      <c r="C7" s="72" t="s">
        <v>12</v>
      </c>
      <c r="D7" s="109">
        <v>632</v>
      </c>
      <c r="E7" s="109">
        <v>722699</v>
      </c>
      <c r="F7" s="109"/>
      <c r="G7" s="109">
        <v>326</v>
      </c>
      <c r="H7" s="110">
        <v>214147</v>
      </c>
      <c r="I7" s="56"/>
      <c r="J7" s="115"/>
      <c r="K7" s="115"/>
      <c r="L7" s="90"/>
      <c r="M7" s="90"/>
      <c r="N7" s="90"/>
    </row>
    <row r="8" spans="1:14" ht="12.75">
      <c r="A8" s="56"/>
      <c r="B8" s="80"/>
      <c r="C8" s="81"/>
      <c r="D8" s="81"/>
      <c r="E8" s="81"/>
      <c r="F8" s="81"/>
      <c r="G8" s="81"/>
      <c r="H8" s="134"/>
      <c r="I8" s="60"/>
      <c r="L8" s="89"/>
      <c r="M8" s="90"/>
      <c r="N8" s="90"/>
    </row>
    <row r="9" spans="1:14" s="163" customFormat="1" ht="12.75">
      <c r="A9" s="154"/>
      <c r="B9" s="155" t="s">
        <v>7</v>
      </c>
      <c r="C9" s="156" t="s">
        <v>8</v>
      </c>
      <c r="D9" s="157">
        <v>159</v>
      </c>
      <c r="E9" s="157">
        <v>125763</v>
      </c>
      <c r="F9" s="158"/>
      <c r="G9" s="157">
        <v>133</v>
      </c>
      <c r="H9" s="159">
        <v>59164</v>
      </c>
      <c r="I9" s="154"/>
      <c r="J9" s="160"/>
      <c r="K9" s="160"/>
      <c r="L9" s="161"/>
      <c r="M9" s="162"/>
      <c r="N9" s="162"/>
    </row>
    <row r="10" spans="1:14" ht="12.75">
      <c r="A10" s="56"/>
      <c r="B10" s="78"/>
      <c r="C10" s="145"/>
      <c r="D10" s="76"/>
      <c r="E10" s="76"/>
      <c r="F10" s="76"/>
      <c r="G10" s="76"/>
      <c r="H10" s="77"/>
      <c r="I10" s="56"/>
      <c r="J10" s="115"/>
      <c r="K10" s="115"/>
      <c r="L10" s="89"/>
      <c r="M10" s="90"/>
      <c r="N10" s="90"/>
    </row>
    <row r="11" spans="1:14" ht="12.75">
      <c r="A11" s="56"/>
      <c r="B11" s="75" t="s">
        <v>9</v>
      </c>
      <c r="C11" s="112" t="s">
        <v>4</v>
      </c>
      <c r="D11" s="84">
        <v>3611</v>
      </c>
      <c r="E11" s="84">
        <v>3558321</v>
      </c>
      <c r="F11" s="84"/>
      <c r="G11" s="84">
        <v>2795</v>
      </c>
      <c r="H11" s="85">
        <v>1576258</v>
      </c>
      <c r="I11" s="56"/>
      <c r="J11" s="115"/>
      <c r="K11" s="115"/>
      <c r="L11" s="89"/>
      <c r="M11" s="133"/>
      <c r="N11" s="90"/>
    </row>
    <row r="12" spans="1:14" ht="12.75">
      <c r="A12" s="56"/>
      <c r="B12" s="75"/>
      <c r="C12" s="72" t="s">
        <v>10</v>
      </c>
      <c r="D12" s="76">
        <v>361</v>
      </c>
      <c r="E12" s="76">
        <v>314663</v>
      </c>
      <c r="F12" s="76"/>
      <c r="G12" s="76">
        <v>334</v>
      </c>
      <c r="H12" s="77">
        <v>156641</v>
      </c>
      <c r="I12" s="56"/>
      <c r="J12" s="115"/>
      <c r="K12" s="115"/>
      <c r="L12" s="89"/>
      <c r="M12" s="90"/>
      <c r="N12" s="90"/>
    </row>
    <row r="13" spans="1:14" ht="12.75">
      <c r="A13" s="56"/>
      <c r="B13" s="78"/>
      <c r="C13" s="72" t="s">
        <v>11</v>
      </c>
      <c r="D13" s="73">
        <v>3113</v>
      </c>
      <c r="E13" s="73">
        <v>3146496</v>
      </c>
      <c r="F13" s="73"/>
      <c r="G13" s="73">
        <v>2353</v>
      </c>
      <c r="H13" s="74">
        <v>1372897</v>
      </c>
      <c r="I13" s="56"/>
      <c r="J13" s="115"/>
      <c r="K13" s="115"/>
      <c r="L13" s="90"/>
      <c r="M13" s="90"/>
      <c r="N13" s="90"/>
    </row>
    <row r="14" spans="1:14" ht="12.75">
      <c r="A14" s="56"/>
      <c r="B14" s="78"/>
      <c r="C14" s="72" t="s">
        <v>6</v>
      </c>
      <c r="D14" s="76">
        <v>137</v>
      </c>
      <c r="E14" s="76">
        <v>97162</v>
      </c>
      <c r="F14" s="76"/>
      <c r="G14" s="76">
        <v>108</v>
      </c>
      <c r="H14" s="77">
        <v>46720</v>
      </c>
      <c r="I14" s="56"/>
      <c r="J14" s="115"/>
      <c r="K14" s="115"/>
      <c r="M14" s="90"/>
      <c r="N14" s="90"/>
    </row>
    <row r="15" spans="1:14" ht="12.75">
      <c r="A15" s="56"/>
      <c r="B15" s="78"/>
      <c r="C15" s="79"/>
      <c r="D15" s="73"/>
      <c r="E15" s="73"/>
      <c r="F15" s="73"/>
      <c r="G15" s="73"/>
      <c r="H15" s="74"/>
      <c r="I15" s="56"/>
      <c r="J15" s="115"/>
      <c r="K15" s="115"/>
      <c r="L15" s="90"/>
      <c r="M15" s="90"/>
      <c r="N15" s="90"/>
    </row>
    <row r="16" spans="1:14" ht="12.75">
      <c r="A16" s="56"/>
      <c r="B16" s="71" t="s">
        <v>53</v>
      </c>
      <c r="C16" s="72" t="s">
        <v>43</v>
      </c>
      <c r="D16" s="127">
        <v>968</v>
      </c>
      <c r="E16" s="127">
        <v>1067741.35</v>
      </c>
      <c r="F16" s="127"/>
      <c r="G16" s="127">
        <v>606</v>
      </c>
      <c r="H16" s="128">
        <v>354537.47</v>
      </c>
      <c r="I16" s="56"/>
      <c r="J16" s="115"/>
      <c r="K16" s="115"/>
      <c r="L16" s="129"/>
      <c r="M16" s="90"/>
      <c r="N16" s="90"/>
    </row>
    <row r="17" spans="1:14" ht="12.75">
      <c r="A17" s="56"/>
      <c r="B17" s="75"/>
      <c r="C17" s="72"/>
      <c r="D17" s="73"/>
      <c r="E17" s="73"/>
      <c r="F17" s="73"/>
      <c r="G17" s="73"/>
      <c r="H17" s="74"/>
      <c r="I17" s="56"/>
      <c r="J17" s="115"/>
      <c r="K17" s="115"/>
      <c r="L17" s="90"/>
      <c r="M17" s="90"/>
      <c r="N17" s="90"/>
    </row>
    <row r="18" spans="1:11" ht="12.75">
      <c r="A18" s="56"/>
      <c r="B18" s="75" t="s">
        <v>13</v>
      </c>
      <c r="C18" s="112" t="s">
        <v>4</v>
      </c>
      <c r="D18" s="84">
        <v>631</v>
      </c>
      <c r="E18" s="84">
        <v>707738</v>
      </c>
      <c r="F18" s="84"/>
      <c r="G18" s="84">
        <v>446</v>
      </c>
      <c r="H18" s="85">
        <v>339486</v>
      </c>
      <c r="I18" s="56"/>
      <c r="J18" s="115"/>
      <c r="K18" s="115"/>
    </row>
    <row r="19" spans="1:11" ht="12.75">
      <c r="A19" s="56"/>
      <c r="B19" s="78"/>
      <c r="C19" s="72" t="s">
        <v>14</v>
      </c>
      <c r="D19" s="73">
        <v>67</v>
      </c>
      <c r="E19" s="73">
        <v>41962</v>
      </c>
      <c r="F19" s="73"/>
      <c r="G19" s="73">
        <v>47</v>
      </c>
      <c r="H19" s="74">
        <v>20179</v>
      </c>
      <c r="I19" s="56"/>
      <c r="J19" s="115"/>
      <c r="K19" s="117"/>
    </row>
    <row r="20" spans="1:11" ht="12.75">
      <c r="A20" s="56"/>
      <c r="B20" s="78"/>
      <c r="C20" s="72" t="s">
        <v>15</v>
      </c>
      <c r="D20" s="73">
        <v>110</v>
      </c>
      <c r="E20" s="73">
        <v>237663</v>
      </c>
      <c r="F20" s="73"/>
      <c r="G20" s="73">
        <v>65</v>
      </c>
      <c r="H20" s="74">
        <v>119970</v>
      </c>
      <c r="I20" s="56"/>
      <c r="J20" s="115"/>
      <c r="K20" s="117"/>
    </row>
    <row r="21" spans="1:11" ht="12.75">
      <c r="A21" s="56"/>
      <c r="B21" s="78"/>
      <c r="C21" s="72" t="s">
        <v>16</v>
      </c>
      <c r="D21" s="73">
        <v>212</v>
      </c>
      <c r="E21" s="73">
        <v>167462</v>
      </c>
      <c r="F21" s="73"/>
      <c r="G21" s="73">
        <v>135</v>
      </c>
      <c r="H21" s="74">
        <v>63837</v>
      </c>
      <c r="I21" s="56"/>
      <c r="J21" s="115"/>
      <c r="K21" s="117"/>
    </row>
    <row r="22" spans="1:11" ht="12.75">
      <c r="A22" s="56"/>
      <c r="B22" s="78"/>
      <c r="C22" s="72" t="s">
        <v>17</v>
      </c>
      <c r="D22" s="73">
        <v>16</v>
      </c>
      <c r="E22" s="73">
        <v>19342</v>
      </c>
      <c r="F22" s="73"/>
      <c r="G22" s="73">
        <v>28</v>
      </c>
      <c r="H22" s="74">
        <v>14980</v>
      </c>
      <c r="I22" s="56"/>
      <c r="J22" s="115"/>
      <c r="K22" s="117"/>
    </row>
    <row r="23" spans="1:11" ht="12.75">
      <c r="A23" s="56"/>
      <c r="B23" s="78"/>
      <c r="C23" s="72" t="s">
        <v>18</v>
      </c>
      <c r="D23" s="73">
        <v>175</v>
      </c>
      <c r="E23" s="73">
        <v>162974</v>
      </c>
      <c r="F23" s="73"/>
      <c r="G23" s="73">
        <v>131</v>
      </c>
      <c r="H23" s="74">
        <v>77198</v>
      </c>
      <c r="I23" s="56"/>
      <c r="J23" s="115"/>
      <c r="K23" s="117"/>
    </row>
    <row r="24" spans="1:11" ht="12.75">
      <c r="A24" s="56"/>
      <c r="B24" s="78"/>
      <c r="C24" s="72" t="s">
        <v>19</v>
      </c>
      <c r="D24" s="73">
        <v>51</v>
      </c>
      <c r="E24" s="73">
        <v>78335</v>
      </c>
      <c r="F24" s="73"/>
      <c r="G24" s="73">
        <v>40</v>
      </c>
      <c r="H24" s="74">
        <v>43322</v>
      </c>
      <c r="I24" s="56"/>
      <c r="J24" s="115"/>
      <c r="K24" s="117"/>
    </row>
    <row r="25" spans="1:11" ht="12.75">
      <c r="A25" s="56"/>
      <c r="B25" s="78"/>
      <c r="C25" s="79"/>
      <c r="D25" s="76"/>
      <c r="E25" s="76"/>
      <c r="F25" s="76"/>
      <c r="G25" s="76"/>
      <c r="H25" s="77"/>
      <c r="I25" s="56"/>
      <c r="J25" s="115"/>
      <c r="K25" s="115"/>
    </row>
    <row r="26" spans="1:11" ht="12.75">
      <c r="A26" s="56"/>
      <c r="B26" s="71" t="s">
        <v>45</v>
      </c>
      <c r="C26" s="112" t="s">
        <v>4</v>
      </c>
      <c r="D26" s="114">
        <v>2752</v>
      </c>
      <c r="E26" s="84">
        <v>2932249</v>
      </c>
      <c r="F26" s="84"/>
      <c r="G26" s="84">
        <v>1896</v>
      </c>
      <c r="H26" s="85">
        <v>1104619</v>
      </c>
      <c r="I26" s="56"/>
      <c r="J26" s="115"/>
      <c r="K26" s="115"/>
    </row>
    <row r="27" spans="1:11" ht="12.75">
      <c r="A27" s="56"/>
      <c r="B27" s="78"/>
      <c r="C27" s="72" t="s">
        <v>5</v>
      </c>
      <c r="D27" s="73">
        <v>2099</v>
      </c>
      <c r="E27" s="73">
        <v>2336378</v>
      </c>
      <c r="F27" s="73"/>
      <c r="G27" s="93">
        <v>1517</v>
      </c>
      <c r="H27" s="74">
        <v>959918</v>
      </c>
      <c r="I27" s="56"/>
      <c r="J27" s="115"/>
      <c r="K27" s="115"/>
    </row>
    <row r="28" spans="1:11" ht="12.75">
      <c r="A28" s="56"/>
      <c r="B28" s="78"/>
      <c r="C28" s="72" t="s">
        <v>6</v>
      </c>
      <c r="D28" s="73">
        <v>653</v>
      </c>
      <c r="E28" s="73">
        <v>595871</v>
      </c>
      <c r="F28" s="73"/>
      <c r="G28" s="93">
        <v>379</v>
      </c>
      <c r="H28" s="74">
        <v>144701</v>
      </c>
      <c r="I28" s="56"/>
      <c r="J28" s="115"/>
      <c r="K28" s="115"/>
    </row>
    <row r="29" spans="1:11" ht="12.75">
      <c r="A29" s="56"/>
      <c r="B29" s="78"/>
      <c r="C29" s="79"/>
      <c r="D29" s="73"/>
      <c r="E29" s="73"/>
      <c r="F29" s="73"/>
      <c r="G29" s="73"/>
      <c r="H29" s="74"/>
      <c r="I29" s="56"/>
      <c r="J29" s="115"/>
      <c r="K29" s="115"/>
    </row>
    <row r="30" spans="1:11" ht="12.75">
      <c r="A30" s="56"/>
      <c r="B30" s="75" t="s">
        <v>55</v>
      </c>
      <c r="C30" s="112" t="s">
        <v>4</v>
      </c>
      <c r="D30" s="84">
        <v>427</v>
      </c>
      <c r="E30" s="84">
        <v>500720</v>
      </c>
      <c r="F30" s="84"/>
      <c r="G30" s="84">
        <v>299</v>
      </c>
      <c r="H30" s="84">
        <v>226082.58</v>
      </c>
      <c r="I30" s="56"/>
      <c r="J30" s="115"/>
      <c r="K30" s="115"/>
    </row>
    <row r="31" spans="1:11" ht="12.75">
      <c r="A31" s="56"/>
      <c r="B31" s="78"/>
      <c r="C31" s="94" t="s">
        <v>12</v>
      </c>
      <c r="D31" s="73">
        <v>340</v>
      </c>
      <c r="E31" s="73">
        <v>415013</v>
      </c>
      <c r="F31" s="73"/>
      <c r="G31" s="73">
        <v>260</v>
      </c>
      <c r="H31" s="74">
        <v>202742</v>
      </c>
      <c r="I31" s="56"/>
      <c r="J31" s="115"/>
      <c r="K31" s="115"/>
    </row>
    <row r="32" spans="1:11" ht="12.75">
      <c r="A32" s="56"/>
      <c r="B32" s="78"/>
      <c r="C32" s="72" t="s">
        <v>20</v>
      </c>
      <c r="D32" s="73">
        <v>86</v>
      </c>
      <c r="E32" s="73">
        <v>85229</v>
      </c>
      <c r="F32" s="73"/>
      <c r="G32" s="73">
        <v>29</v>
      </c>
      <c r="H32" s="74">
        <v>14896</v>
      </c>
      <c r="I32" s="56"/>
      <c r="J32" s="115"/>
      <c r="K32" s="115"/>
    </row>
    <row r="33" spans="1:11" ht="12.75">
      <c r="A33" s="56"/>
      <c r="B33" s="78"/>
      <c r="C33" s="72" t="s">
        <v>58</v>
      </c>
      <c r="D33" s="73">
        <v>1</v>
      </c>
      <c r="E33" s="73">
        <v>478</v>
      </c>
      <c r="F33" s="73"/>
      <c r="G33" s="73">
        <v>10</v>
      </c>
      <c r="H33" s="74">
        <v>8444.58</v>
      </c>
      <c r="I33" s="56"/>
      <c r="J33" s="115"/>
      <c r="K33" s="115"/>
    </row>
    <row r="34" spans="1:11" ht="12.75">
      <c r="A34" s="56"/>
      <c r="B34" s="78"/>
      <c r="C34" s="79"/>
      <c r="D34" s="76"/>
      <c r="E34" s="76"/>
      <c r="F34" s="76"/>
      <c r="G34" s="76"/>
      <c r="H34" s="77"/>
      <c r="I34" s="56"/>
      <c r="J34" s="115"/>
      <c r="K34" s="115"/>
    </row>
    <row r="35" spans="1:11" ht="12.75">
      <c r="A35" s="56"/>
      <c r="B35" s="75" t="s">
        <v>49</v>
      </c>
      <c r="C35" s="112" t="s">
        <v>4</v>
      </c>
      <c r="D35" s="84">
        <v>271</v>
      </c>
      <c r="E35" s="84">
        <v>368484.53</v>
      </c>
      <c r="F35" s="84"/>
      <c r="G35" s="84">
        <v>216</v>
      </c>
      <c r="H35" s="85">
        <v>186645.42</v>
      </c>
      <c r="I35" s="56"/>
      <c r="J35" s="115"/>
      <c r="K35" s="115"/>
    </row>
    <row r="36" spans="1:11" ht="12.75">
      <c r="A36" s="56"/>
      <c r="B36" s="78"/>
      <c r="C36" s="72" t="s">
        <v>12</v>
      </c>
      <c r="D36" s="73">
        <v>143</v>
      </c>
      <c r="E36" s="73">
        <v>246004.31</v>
      </c>
      <c r="F36" s="73"/>
      <c r="G36" s="73">
        <v>115</v>
      </c>
      <c r="H36" s="74">
        <v>116667.78</v>
      </c>
      <c r="I36" s="56"/>
      <c r="J36" s="115"/>
      <c r="K36" s="115"/>
    </row>
    <row r="37" spans="1:11" ht="12.75">
      <c r="A37" s="56"/>
      <c r="B37" s="78"/>
      <c r="C37" s="72" t="s">
        <v>18</v>
      </c>
      <c r="D37" s="73">
        <v>128</v>
      </c>
      <c r="E37" s="73">
        <v>122480.22</v>
      </c>
      <c r="F37" s="73"/>
      <c r="G37" s="73">
        <v>101</v>
      </c>
      <c r="H37" s="74">
        <v>69977.64</v>
      </c>
      <c r="I37" s="56"/>
      <c r="J37" s="115"/>
      <c r="K37" s="115"/>
    </row>
    <row r="38" spans="1:11" ht="12.75">
      <c r="A38" s="56"/>
      <c r="B38" s="78"/>
      <c r="C38" s="79"/>
      <c r="D38" s="73"/>
      <c r="E38" s="73"/>
      <c r="F38" s="73"/>
      <c r="G38" s="73"/>
      <c r="H38" s="74"/>
      <c r="I38" s="56"/>
      <c r="J38" s="115"/>
      <c r="K38" s="115"/>
    </row>
    <row r="39" spans="1:11" ht="12.75">
      <c r="A39" s="56"/>
      <c r="B39" s="75" t="s">
        <v>22</v>
      </c>
      <c r="C39" s="112" t="s">
        <v>4</v>
      </c>
      <c r="D39" s="84">
        <v>655</v>
      </c>
      <c r="E39" s="84">
        <v>484609</v>
      </c>
      <c r="G39" s="84">
        <v>576</v>
      </c>
      <c r="H39" s="85">
        <v>265983</v>
      </c>
      <c r="I39" s="56"/>
      <c r="J39" s="115"/>
      <c r="K39" s="115"/>
    </row>
    <row r="40" spans="1:11" ht="12.75">
      <c r="A40" s="56"/>
      <c r="B40" s="78"/>
      <c r="C40" s="72" t="s">
        <v>16</v>
      </c>
      <c r="D40" s="73">
        <v>407</v>
      </c>
      <c r="E40" s="73">
        <v>300466</v>
      </c>
      <c r="F40" s="73"/>
      <c r="G40" s="73">
        <v>371</v>
      </c>
      <c r="H40" s="74">
        <v>169283</v>
      </c>
      <c r="I40" s="56"/>
      <c r="J40" s="115"/>
      <c r="K40" s="115"/>
    </row>
    <row r="41" spans="1:11" ht="12.75">
      <c r="A41" s="56"/>
      <c r="B41" s="78"/>
      <c r="C41" s="72" t="s">
        <v>17</v>
      </c>
      <c r="D41" s="73">
        <v>248</v>
      </c>
      <c r="E41" s="73">
        <v>184143</v>
      </c>
      <c r="F41" s="73"/>
      <c r="G41" s="73">
        <v>205</v>
      </c>
      <c r="H41" s="74">
        <v>96700</v>
      </c>
      <c r="I41" s="56"/>
      <c r="J41" s="115"/>
      <c r="K41" s="115"/>
    </row>
    <row r="42" spans="1:11" ht="12.75">
      <c r="A42" s="56"/>
      <c r="B42" s="78"/>
      <c r="C42" s="72"/>
      <c r="D42" s="73"/>
      <c r="E42" s="73"/>
      <c r="F42" s="73"/>
      <c r="G42" s="73"/>
      <c r="H42" s="74"/>
      <c r="I42" s="56"/>
      <c r="J42" s="115"/>
      <c r="K42" s="115"/>
    </row>
    <row r="43" spans="1:11" ht="12.75">
      <c r="A43" s="56"/>
      <c r="B43" s="75" t="s">
        <v>47</v>
      </c>
      <c r="C43" s="72" t="s">
        <v>21</v>
      </c>
      <c r="D43" s="109">
        <v>12</v>
      </c>
      <c r="E43" s="109">
        <v>400019.73</v>
      </c>
      <c r="F43" s="109"/>
      <c r="G43" s="109">
        <v>12</v>
      </c>
      <c r="H43" s="110">
        <v>23874.38</v>
      </c>
      <c r="I43" s="56"/>
      <c r="J43" s="115"/>
      <c r="K43" s="115"/>
    </row>
    <row r="44" spans="1:11" ht="12.75">
      <c r="A44" s="56"/>
      <c r="B44" s="57"/>
      <c r="C44" s="58"/>
      <c r="D44" s="95"/>
      <c r="E44" s="95"/>
      <c r="F44" s="95"/>
      <c r="G44" s="95"/>
      <c r="H44" s="96"/>
      <c r="I44" s="60"/>
      <c r="K44" s="113"/>
    </row>
    <row r="45" spans="1:9" ht="12.75">
      <c r="A45" s="56"/>
      <c r="B45" s="75" t="s">
        <v>23</v>
      </c>
      <c r="C45" s="62"/>
      <c r="D45" s="84">
        <v>10118</v>
      </c>
      <c r="E45" s="84">
        <v>10868344.61</v>
      </c>
      <c r="F45" s="84"/>
      <c r="G45" s="84">
        <v>7305</v>
      </c>
      <c r="H45" s="85">
        <v>4350796.85</v>
      </c>
      <c r="I45" s="56"/>
    </row>
    <row r="46" spans="1:11" ht="12.75">
      <c r="A46" s="56"/>
      <c r="B46" s="86" t="s">
        <v>24</v>
      </c>
      <c r="C46" s="62"/>
      <c r="D46" s="84"/>
      <c r="E46" s="84">
        <v>208443329.1745134</v>
      </c>
      <c r="F46" s="84"/>
      <c r="G46" s="84"/>
      <c r="H46" s="85">
        <v>83443671.73833899</v>
      </c>
      <c r="I46" s="56"/>
      <c r="J46" s="141" t="s">
        <v>57</v>
      </c>
      <c r="K46" s="142">
        <v>19.17894</v>
      </c>
    </row>
    <row r="47" spans="2:9" ht="12.75">
      <c r="B47" s="68"/>
      <c r="C47" s="69"/>
      <c r="D47" s="97"/>
      <c r="E47" s="97"/>
      <c r="F47" s="97"/>
      <c r="G47" s="97"/>
      <c r="H47" s="98"/>
      <c r="I47" s="56"/>
    </row>
    <row r="48" spans="2:8" ht="12.75">
      <c r="B48" s="137"/>
      <c r="C48" s="135"/>
      <c r="D48" s="135"/>
      <c r="E48" s="135"/>
      <c r="F48" s="135"/>
      <c r="G48" s="135"/>
      <c r="H48" s="135"/>
    </row>
    <row r="49" ht="12.75">
      <c r="B49" s="135"/>
    </row>
    <row r="50" ht="12.75">
      <c r="B50" s="135"/>
    </row>
    <row r="51" spans="2:3" ht="12.75">
      <c r="B51" s="137"/>
      <c r="C51" s="135"/>
    </row>
  </sheetData>
  <mergeCells count="2">
    <mergeCell ref="G4:H4"/>
    <mergeCell ref="D4:E4"/>
  </mergeCells>
  <printOptions horizontalCentered="1"/>
  <pageMargins left="0.31496062992125984" right="0.4724409448818898" top="0.9055118110236221" bottom="0.5511811023622047" header="0" footer="0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ntry="1">
    <tabColor indexed="50"/>
  </sheetPr>
  <dimension ref="A1:H30"/>
  <sheetViews>
    <sheetView showGridLines="0" workbookViewId="0" topLeftCell="A1">
      <selection activeCell="G15" sqref="G15"/>
    </sheetView>
  </sheetViews>
  <sheetFormatPr defaultColWidth="11.00390625" defaultRowHeight="12.75"/>
  <cols>
    <col min="1" max="1" width="1.625" style="54" customWidth="1"/>
    <col min="2" max="2" width="17.875" style="54" customWidth="1"/>
    <col min="3" max="3" width="10.00390625" style="54" customWidth="1"/>
    <col min="4" max="4" width="7.75390625" style="54" customWidth="1"/>
    <col min="5" max="5" width="16.375" style="54" customWidth="1"/>
    <col min="6" max="6" width="4.50390625" style="54" customWidth="1"/>
    <col min="7" max="7" width="13.125" style="54" customWidth="1"/>
    <col min="8" max="8" width="9.125" style="54" customWidth="1"/>
    <col min="9" max="252" width="17.625" style="54" customWidth="1"/>
    <col min="253" max="16384" width="12.50390625" style="54" customWidth="1"/>
  </cols>
  <sheetData>
    <row r="1" ht="12.75">
      <c r="B1" s="55" t="s">
        <v>25</v>
      </c>
    </row>
    <row r="2" ht="12.75">
      <c r="B2" s="49" t="str">
        <f>'A RESERVAS 528'!$B$2</f>
        <v>     (al 30 de septiembre de 2007, montos expresados en U.F.)</v>
      </c>
    </row>
    <row r="3" spans="1:6" ht="12.75">
      <c r="A3" s="56"/>
      <c r="B3" s="57"/>
      <c r="C3" s="58"/>
      <c r="D3" s="58"/>
      <c r="E3" s="59"/>
      <c r="F3" s="60"/>
    </row>
    <row r="4" spans="1:6" ht="12.75">
      <c r="A4" s="60"/>
      <c r="B4" s="61"/>
      <c r="C4" s="62"/>
      <c r="D4" s="106" t="s">
        <v>39</v>
      </c>
      <c r="E4" s="111"/>
      <c r="F4" s="56"/>
    </row>
    <row r="5" spans="1:6" ht="12.75">
      <c r="A5" s="56"/>
      <c r="B5" s="63" t="s">
        <v>1</v>
      </c>
      <c r="C5" s="64" t="s">
        <v>2</v>
      </c>
      <c r="D5" s="172" t="s">
        <v>50</v>
      </c>
      <c r="E5" s="173"/>
      <c r="F5" s="56"/>
    </row>
    <row r="6" spans="1:6" ht="12.75">
      <c r="A6" s="56"/>
      <c r="B6" s="65"/>
      <c r="C6" s="66"/>
      <c r="D6" s="67" t="s">
        <v>26</v>
      </c>
      <c r="E6" s="92" t="s">
        <v>36</v>
      </c>
      <c r="F6" s="56"/>
    </row>
    <row r="7" spans="1:6" ht="12.75">
      <c r="A7" s="56"/>
      <c r="B7" s="68"/>
      <c r="C7" s="69"/>
      <c r="D7" s="69"/>
      <c r="E7" s="70"/>
      <c r="F7" s="60"/>
    </row>
    <row r="8" spans="1:6" ht="12.75">
      <c r="A8" s="56"/>
      <c r="B8" s="75" t="s">
        <v>7</v>
      </c>
      <c r="C8" s="131" t="s">
        <v>8</v>
      </c>
      <c r="D8" s="146">
        <v>1</v>
      </c>
      <c r="E8" s="147">
        <v>386</v>
      </c>
      <c r="F8" s="118"/>
    </row>
    <row r="9" spans="1:6" ht="12.75">
      <c r="A9" s="56"/>
      <c r="B9" s="78"/>
      <c r="C9" s="136"/>
      <c r="D9" s="148"/>
      <c r="E9" s="149"/>
      <c r="F9" s="56"/>
    </row>
    <row r="10" spans="1:6" ht="12.75">
      <c r="A10" s="56"/>
      <c r="B10" s="130" t="s">
        <v>45</v>
      </c>
      <c r="C10" s="131" t="s">
        <v>5</v>
      </c>
      <c r="D10" s="148">
        <v>17</v>
      </c>
      <c r="E10" s="149">
        <v>1844</v>
      </c>
      <c r="F10" s="118"/>
    </row>
    <row r="11" spans="1:6" ht="12.75">
      <c r="A11" s="56"/>
      <c r="B11" s="122"/>
      <c r="C11" s="131"/>
      <c r="D11" s="150"/>
      <c r="E11" s="151"/>
      <c r="F11" s="56"/>
    </row>
    <row r="12" spans="1:6" ht="12.75">
      <c r="A12" s="56"/>
      <c r="B12" s="123" t="s">
        <v>47</v>
      </c>
      <c r="C12" s="132" t="s">
        <v>14</v>
      </c>
      <c r="D12" s="152">
        <v>3</v>
      </c>
      <c r="E12" s="153">
        <v>803</v>
      </c>
      <c r="F12" s="56"/>
    </row>
    <row r="13" spans="1:6" ht="12.75">
      <c r="A13" s="56"/>
      <c r="B13" s="80"/>
      <c r="C13" s="81"/>
      <c r="D13" s="82"/>
      <c r="E13" s="83"/>
      <c r="F13" s="60"/>
    </row>
    <row r="14" spans="1:6" ht="12.75">
      <c r="A14" s="56"/>
      <c r="B14" s="75" t="s">
        <v>23</v>
      </c>
      <c r="C14" s="62"/>
      <c r="D14" s="84">
        <f>SUM(D8:D12)</f>
        <v>21</v>
      </c>
      <c r="E14" s="85">
        <f>SUM(E8:E12)</f>
        <v>3033</v>
      </c>
      <c r="F14" s="56"/>
    </row>
    <row r="15" spans="1:8" ht="12.75">
      <c r="A15" s="56"/>
      <c r="B15" s="86" t="s">
        <v>24</v>
      </c>
      <c r="C15" s="62"/>
      <c r="D15" s="84"/>
      <c r="E15" s="85">
        <f>E14*H15</f>
        <v>58169.725020000005</v>
      </c>
      <c r="F15" s="56"/>
      <c r="G15" s="119" t="str">
        <f>'A RESERVAS 528'!$J$46</f>
        <v>U.F. al 30.09.2007 $</v>
      </c>
      <c r="H15" s="100">
        <f>'A RESERVAS 528'!$K$46</f>
        <v>19.17894</v>
      </c>
    </row>
    <row r="16" spans="1:6" ht="12.75">
      <c r="A16" s="56"/>
      <c r="B16" s="68"/>
      <c r="C16" s="69"/>
      <c r="D16" s="87"/>
      <c r="E16" s="88"/>
      <c r="F16" s="60"/>
    </row>
    <row r="21" spans="2:4" ht="12.75">
      <c r="B21" s="89"/>
      <c r="C21" s="89"/>
      <c r="D21" s="89"/>
    </row>
    <row r="22" ht="12.75">
      <c r="B22" s="89"/>
    </row>
    <row r="23" spans="2:4" ht="12.75">
      <c r="B23" s="89"/>
      <c r="C23" s="89"/>
      <c r="D23" s="89"/>
    </row>
    <row r="24" ht="12.75">
      <c r="C24" s="89"/>
    </row>
    <row r="25" ht="12.75">
      <c r="C25" s="89"/>
    </row>
    <row r="26" spans="2:3" ht="12.75">
      <c r="B26" s="90"/>
      <c r="C26" s="89"/>
    </row>
    <row r="27" ht="12.75">
      <c r="B27" s="90"/>
    </row>
    <row r="28" spans="2:3" ht="12.75">
      <c r="B28" s="90"/>
      <c r="C28" s="90"/>
    </row>
    <row r="29" spans="2:3" ht="12.75">
      <c r="B29" s="90"/>
      <c r="C29" s="90"/>
    </row>
    <row r="30" spans="2:3" ht="12.75">
      <c r="B30" s="90"/>
      <c r="C30" s="90"/>
    </row>
  </sheetData>
  <mergeCells count="1">
    <mergeCell ref="D5:E5"/>
  </mergeCells>
  <printOptions/>
  <pageMargins left="1.31" right="0.4" top="1.32" bottom="0.984251968503937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ntry="1">
    <tabColor indexed="49"/>
  </sheetPr>
  <dimension ref="A1:O55"/>
  <sheetViews>
    <sheetView showGridLines="0" workbookViewId="0" topLeftCell="D25">
      <selection activeCell="P1" sqref="P1"/>
    </sheetView>
  </sheetViews>
  <sheetFormatPr defaultColWidth="11.00390625" defaultRowHeight="12.75"/>
  <cols>
    <col min="1" max="1" width="15.875" style="1" customWidth="1"/>
    <col min="2" max="2" width="15.00390625" style="1" customWidth="1"/>
    <col min="3" max="3" width="8.25390625" style="1" customWidth="1"/>
    <col min="4" max="4" width="12.00390625" style="1" customWidth="1"/>
    <col min="5" max="5" width="9.125" style="1" customWidth="1"/>
    <col min="6" max="6" width="1.4921875" style="1" customWidth="1"/>
    <col min="7" max="7" width="8.25390625" style="1" customWidth="1"/>
    <col min="8" max="8" width="11.25390625" style="1" customWidth="1"/>
    <col min="9" max="9" width="1.4921875" style="1" customWidth="1"/>
    <col min="10" max="10" width="9.75390625" style="1" customWidth="1"/>
    <col min="11" max="11" width="10.50390625" style="1" customWidth="1"/>
    <col min="12" max="12" width="8.875" style="1" customWidth="1"/>
    <col min="13" max="13" width="7.50390625" style="1" customWidth="1"/>
    <col min="14" max="14" width="13.25390625" style="1" customWidth="1"/>
    <col min="15" max="15" width="9.125" style="1" customWidth="1"/>
    <col min="16" max="255" width="17.625" style="1" customWidth="1"/>
    <col min="256" max="16384" width="12.50390625" style="1" customWidth="1"/>
  </cols>
  <sheetData>
    <row r="1" ht="12.75">
      <c r="A1" s="2" t="s">
        <v>28</v>
      </c>
    </row>
    <row r="2" ht="12.75">
      <c r="A2" s="3" t="s">
        <v>56</v>
      </c>
    </row>
    <row r="3" spans="1:13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7"/>
    </row>
    <row r="4" spans="1:13" ht="12.75">
      <c r="A4" s="8"/>
      <c r="B4" s="9"/>
      <c r="C4" s="10"/>
      <c r="D4" s="11"/>
      <c r="E4" s="11" t="s">
        <v>29</v>
      </c>
      <c r="F4" s="11"/>
      <c r="G4" s="10"/>
      <c r="H4" s="10"/>
      <c r="I4" s="9"/>
      <c r="J4" s="12" t="s">
        <v>42</v>
      </c>
      <c r="K4" s="12"/>
      <c r="L4" s="13"/>
      <c r="M4" s="14"/>
    </row>
    <row r="5" spans="1:13" ht="12.75">
      <c r="A5" s="15" t="s">
        <v>1</v>
      </c>
      <c r="B5" s="16" t="s">
        <v>2</v>
      </c>
      <c r="C5" s="17"/>
      <c r="D5" s="18" t="s">
        <v>30</v>
      </c>
      <c r="E5" s="17"/>
      <c r="F5" s="105"/>
      <c r="G5" s="19" t="s">
        <v>31</v>
      </c>
      <c r="H5" s="17"/>
      <c r="I5" s="9"/>
      <c r="J5" s="9"/>
      <c r="K5" s="9"/>
      <c r="L5" s="20"/>
      <c r="M5" s="14"/>
    </row>
    <row r="6" spans="1:13" ht="12.75">
      <c r="A6" s="8"/>
      <c r="B6" s="9"/>
      <c r="C6" s="21" t="s">
        <v>40</v>
      </c>
      <c r="D6" s="22"/>
      <c r="E6" s="102" t="s">
        <v>32</v>
      </c>
      <c r="F6" s="23"/>
      <c r="G6" s="21" t="s">
        <v>41</v>
      </c>
      <c r="H6" s="24"/>
      <c r="I6" s="24"/>
      <c r="J6" s="21" t="s">
        <v>40</v>
      </c>
      <c r="K6" s="22"/>
      <c r="L6" s="104" t="s">
        <v>32</v>
      </c>
      <c r="M6" s="14"/>
    </row>
    <row r="7" spans="1:13" ht="12.75">
      <c r="A7" s="8"/>
      <c r="B7" s="9"/>
      <c r="C7" s="101" t="s">
        <v>3</v>
      </c>
      <c r="D7" s="102" t="s">
        <v>27</v>
      </c>
      <c r="E7" s="101" t="s">
        <v>27</v>
      </c>
      <c r="F7" s="101"/>
      <c r="G7" s="102" t="s">
        <v>3</v>
      </c>
      <c r="H7" s="102" t="s">
        <v>37</v>
      </c>
      <c r="I7" s="102"/>
      <c r="J7" s="101" t="s">
        <v>3</v>
      </c>
      <c r="K7" s="101" t="s">
        <v>33</v>
      </c>
      <c r="L7" s="103" t="s">
        <v>27</v>
      </c>
      <c r="M7" s="14"/>
    </row>
    <row r="8" spans="1:13" ht="12.7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7"/>
      <c r="M8" s="7"/>
    </row>
    <row r="9" spans="1:12" ht="12.75">
      <c r="A9" s="28" t="s">
        <v>48</v>
      </c>
      <c r="B9" s="29" t="s">
        <v>11</v>
      </c>
      <c r="C9" s="40">
        <v>7420</v>
      </c>
      <c r="D9" s="40">
        <v>6069466</v>
      </c>
      <c r="E9" s="40">
        <v>175761</v>
      </c>
      <c r="F9" s="30"/>
      <c r="G9" s="30">
        <v>284</v>
      </c>
      <c r="H9" s="30">
        <v>35019</v>
      </c>
      <c r="I9" s="30"/>
      <c r="J9" s="30">
        <v>1776</v>
      </c>
      <c r="K9" s="30">
        <v>343830</v>
      </c>
      <c r="L9" s="31">
        <v>71596</v>
      </c>
    </row>
    <row r="10" spans="1:13" ht="12.75">
      <c r="A10" s="124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6"/>
      <c r="M10" s="7"/>
    </row>
    <row r="11" spans="1:12" ht="12.75">
      <c r="A11" s="28" t="s">
        <v>54</v>
      </c>
      <c r="B11" s="107" t="s">
        <v>4</v>
      </c>
      <c r="C11" s="30">
        <v>1933</v>
      </c>
      <c r="D11" s="30">
        <v>2242094</v>
      </c>
      <c r="E11" s="30">
        <v>0</v>
      </c>
      <c r="F11" s="30"/>
      <c r="G11" s="30">
        <v>31</v>
      </c>
      <c r="H11" s="30">
        <v>20811</v>
      </c>
      <c r="I11" s="30"/>
      <c r="J11" s="30">
        <v>33</v>
      </c>
      <c r="K11" s="30">
        <v>2092</v>
      </c>
      <c r="L11" s="31">
        <v>0</v>
      </c>
    </row>
    <row r="12" spans="1:12" ht="12.75">
      <c r="A12" s="32"/>
      <c r="B12" s="29" t="s">
        <v>12</v>
      </c>
      <c r="C12" s="33">
        <v>1933</v>
      </c>
      <c r="D12" s="33">
        <v>2242094</v>
      </c>
      <c r="E12" s="33">
        <v>0</v>
      </c>
      <c r="F12" s="33"/>
      <c r="G12" s="33">
        <v>30</v>
      </c>
      <c r="H12" s="33">
        <v>20529</v>
      </c>
      <c r="I12" s="33"/>
      <c r="J12" s="33">
        <v>33</v>
      </c>
      <c r="K12" s="33">
        <v>2092</v>
      </c>
      <c r="L12" s="35">
        <v>0</v>
      </c>
    </row>
    <row r="13" spans="1:12" ht="12.75">
      <c r="A13" s="32"/>
      <c r="B13" s="121" t="s">
        <v>20</v>
      </c>
      <c r="C13" s="39">
        <v>0</v>
      </c>
      <c r="D13" s="39">
        <v>0</v>
      </c>
      <c r="E13" s="39">
        <v>0</v>
      </c>
      <c r="F13" s="39"/>
      <c r="G13" s="39">
        <v>1</v>
      </c>
      <c r="H13" s="39">
        <v>282</v>
      </c>
      <c r="I13" s="39"/>
      <c r="J13" s="39">
        <v>0</v>
      </c>
      <c r="K13" s="39">
        <v>0</v>
      </c>
      <c r="L13" s="37">
        <v>0</v>
      </c>
    </row>
    <row r="14" spans="1:12" ht="12.75">
      <c r="A14" s="32"/>
      <c r="B14" s="36"/>
      <c r="C14" s="33"/>
      <c r="D14" s="33"/>
      <c r="E14" s="33"/>
      <c r="F14" s="33"/>
      <c r="G14" s="33"/>
      <c r="H14" s="33"/>
      <c r="I14" s="33"/>
      <c r="J14" s="33"/>
      <c r="K14" s="33"/>
      <c r="L14" s="35"/>
    </row>
    <row r="15" spans="1:12" ht="12.75">
      <c r="A15" s="28" t="s">
        <v>9</v>
      </c>
      <c r="B15" s="107" t="s">
        <v>35</v>
      </c>
      <c r="C15" s="30">
        <v>117</v>
      </c>
      <c r="D15" s="30">
        <v>9970</v>
      </c>
      <c r="E15" s="30">
        <v>0</v>
      </c>
      <c r="F15" s="30"/>
      <c r="G15" s="30">
        <v>3</v>
      </c>
      <c r="H15" s="30">
        <v>113</v>
      </c>
      <c r="I15" s="30"/>
      <c r="J15" s="30">
        <v>6</v>
      </c>
      <c r="K15" s="30">
        <v>2190</v>
      </c>
      <c r="L15" s="31">
        <v>0</v>
      </c>
    </row>
    <row r="16" spans="1:12" s="168" customFormat="1" ht="12.75">
      <c r="A16" s="164"/>
      <c r="B16" s="165" t="s">
        <v>34</v>
      </c>
      <c r="C16" s="166">
        <v>4</v>
      </c>
      <c r="D16" s="166"/>
      <c r="E16" s="166">
        <v>0</v>
      </c>
      <c r="F16" s="166"/>
      <c r="G16" s="166">
        <v>0</v>
      </c>
      <c r="H16" s="166">
        <v>0</v>
      </c>
      <c r="I16" s="166"/>
      <c r="J16" s="166">
        <v>1</v>
      </c>
      <c r="K16" s="166">
        <v>712</v>
      </c>
      <c r="L16" s="167">
        <v>0</v>
      </c>
    </row>
    <row r="17" spans="1:12" ht="12.75">
      <c r="A17" s="32"/>
      <c r="B17" s="29" t="s">
        <v>15</v>
      </c>
      <c r="C17" s="33">
        <v>44</v>
      </c>
      <c r="D17" s="33">
        <v>1620</v>
      </c>
      <c r="E17" s="33">
        <v>0</v>
      </c>
      <c r="F17" s="33"/>
      <c r="G17" s="33">
        <v>0</v>
      </c>
      <c r="H17" s="33">
        <v>0</v>
      </c>
      <c r="I17" s="33"/>
      <c r="J17" s="33">
        <v>1</v>
      </c>
      <c r="K17" s="33">
        <v>676</v>
      </c>
      <c r="L17" s="35">
        <v>0</v>
      </c>
    </row>
    <row r="18" spans="1:12" ht="12.75">
      <c r="A18" s="32"/>
      <c r="B18" s="29" t="s">
        <v>5</v>
      </c>
      <c r="C18" s="33">
        <v>69</v>
      </c>
      <c r="D18" s="33">
        <v>8350</v>
      </c>
      <c r="E18" s="33">
        <v>0</v>
      </c>
      <c r="F18" s="33"/>
      <c r="G18" s="33">
        <v>3</v>
      </c>
      <c r="H18" s="33">
        <v>113</v>
      </c>
      <c r="I18" s="33"/>
      <c r="J18" s="33">
        <v>4</v>
      </c>
      <c r="K18" s="33">
        <v>802</v>
      </c>
      <c r="L18" s="35">
        <v>0</v>
      </c>
    </row>
    <row r="19" spans="1:12" ht="12.75">
      <c r="A19" s="32"/>
      <c r="B19" s="29"/>
      <c r="C19" s="33"/>
      <c r="D19" s="33"/>
      <c r="E19" s="33"/>
      <c r="F19" s="33"/>
      <c r="G19" s="33"/>
      <c r="H19" s="33"/>
      <c r="I19" s="33"/>
      <c r="J19" s="33"/>
      <c r="K19" s="33"/>
      <c r="L19" s="35"/>
    </row>
    <row r="20" spans="1:12" ht="12.75">
      <c r="A20" s="28" t="s">
        <v>13</v>
      </c>
      <c r="B20" s="29" t="s">
        <v>17</v>
      </c>
      <c r="C20" s="140">
        <v>671</v>
      </c>
      <c r="D20" s="40">
        <v>463221</v>
      </c>
      <c r="E20" s="40">
        <v>18495</v>
      </c>
      <c r="F20" s="40"/>
      <c r="G20" s="40">
        <v>12</v>
      </c>
      <c r="H20" s="40">
        <v>1097</v>
      </c>
      <c r="I20" s="40"/>
      <c r="J20" s="43">
        <v>42</v>
      </c>
      <c r="K20" s="40">
        <v>5419</v>
      </c>
      <c r="L20" s="42">
        <v>6723</v>
      </c>
    </row>
    <row r="21" spans="1:12" ht="12.75">
      <c r="A21" s="28"/>
      <c r="B21" s="29"/>
      <c r="C21" s="140"/>
      <c r="D21" s="40"/>
      <c r="E21" s="40"/>
      <c r="F21" s="40"/>
      <c r="G21" s="40"/>
      <c r="H21" s="40"/>
      <c r="I21" s="40"/>
      <c r="J21" s="43"/>
      <c r="K21" s="40"/>
      <c r="L21" s="42"/>
    </row>
    <row r="22" spans="1:12" ht="12.75">
      <c r="A22" s="28" t="s">
        <v>45</v>
      </c>
      <c r="B22" s="107" t="s">
        <v>4</v>
      </c>
      <c r="C22" s="30">
        <v>6092</v>
      </c>
      <c r="D22" s="30">
        <v>6357425</v>
      </c>
      <c r="E22" s="30">
        <v>218952</v>
      </c>
      <c r="F22" s="30"/>
      <c r="G22" s="30">
        <v>81</v>
      </c>
      <c r="H22" s="30">
        <v>10134</v>
      </c>
      <c r="I22" s="30"/>
      <c r="J22" s="30">
        <v>727</v>
      </c>
      <c r="K22" s="30">
        <v>152832</v>
      </c>
      <c r="L22" s="31">
        <v>134911</v>
      </c>
    </row>
    <row r="23" spans="1:12" ht="12.75">
      <c r="A23" s="32"/>
      <c r="B23" s="36" t="s">
        <v>34</v>
      </c>
      <c r="C23" s="33">
        <v>1131</v>
      </c>
      <c r="D23" s="33">
        <v>1279101</v>
      </c>
      <c r="E23" s="33">
        <v>53347</v>
      </c>
      <c r="F23" s="33"/>
      <c r="G23" s="33">
        <v>5</v>
      </c>
      <c r="H23" s="33">
        <v>1023</v>
      </c>
      <c r="I23" s="33"/>
      <c r="J23" s="33">
        <v>46</v>
      </c>
      <c r="K23" s="33">
        <v>21605</v>
      </c>
      <c r="L23" s="35">
        <v>30406</v>
      </c>
    </row>
    <row r="24" spans="1:12" ht="12.75">
      <c r="A24" s="32"/>
      <c r="B24" s="29" t="s">
        <v>12</v>
      </c>
      <c r="C24" s="33">
        <v>2204</v>
      </c>
      <c r="D24" s="33">
        <v>2321037</v>
      </c>
      <c r="E24" s="33">
        <v>106686</v>
      </c>
      <c r="F24" s="33"/>
      <c r="G24" s="33">
        <v>17</v>
      </c>
      <c r="H24" s="33">
        <v>1571</v>
      </c>
      <c r="I24" s="33"/>
      <c r="J24" s="33">
        <v>115</v>
      </c>
      <c r="K24" s="33">
        <v>35539</v>
      </c>
      <c r="L24" s="35">
        <v>56067</v>
      </c>
    </row>
    <row r="25" spans="1:12" ht="12.75">
      <c r="A25" s="32"/>
      <c r="B25" s="29" t="s">
        <v>20</v>
      </c>
      <c r="C25" s="33">
        <v>13</v>
      </c>
      <c r="D25" s="33">
        <v>15811</v>
      </c>
      <c r="E25" s="33">
        <v>0</v>
      </c>
      <c r="F25" s="33"/>
      <c r="G25" s="33">
        <v>0</v>
      </c>
      <c r="H25" s="33">
        <v>0</v>
      </c>
      <c r="I25" s="33"/>
      <c r="J25" s="33">
        <v>0</v>
      </c>
      <c r="K25" s="33">
        <v>0</v>
      </c>
      <c r="L25" s="35">
        <v>0</v>
      </c>
    </row>
    <row r="26" spans="1:12" ht="12.75">
      <c r="A26" s="32"/>
      <c r="B26" s="29" t="s">
        <v>17</v>
      </c>
      <c r="C26" s="33">
        <v>270</v>
      </c>
      <c r="D26" s="33">
        <v>278077</v>
      </c>
      <c r="E26" s="33">
        <v>0</v>
      </c>
      <c r="F26" s="33"/>
      <c r="G26" s="33">
        <v>5</v>
      </c>
      <c r="H26" s="33">
        <v>362</v>
      </c>
      <c r="I26" s="33"/>
      <c r="J26" s="33">
        <v>0</v>
      </c>
      <c r="K26" s="33">
        <v>0</v>
      </c>
      <c r="L26" s="35">
        <v>0</v>
      </c>
    </row>
    <row r="27" spans="1:12" ht="12.75">
      <c r="A27" s="32"/>
      <c r="B27" s="36" t="s">
        <v>11</v>
      </c>
      <c r="C27" s="33">
        <v>136</v>
      </c>
      <c r="D27" s="34">
        <v>96461</v>
      </c>
      <c r="E27" s="34">
        <v>0</v>
      </c>
      <c r="F27" s="34"/>
      <c r="G27" s="34">
        <v>26</v>
      </c>
      <c r="H27" s="34">
        <v>5442</v>
      </c>
      <c r="I27" s="34"/>
      <c r="J27" s="34">
        <v>46</v>
      </c>
      <c r="K27" s="34">
        <v>4776</v>
      </c>
      <c r="L27" s="35">
        <v>0</v>
      </c>
    </row>
    <row r="28" spans="1:12" ht="12.75">
      <c r="A28" s="32"/>
      <c r="B28" s="29" t="s">
        <v>5</v>
      </c>
      <c r="C28" s="33">
        <v>2338</v>
      </c>
      <c r="D28" s="34">
        <v>2366938</v>
      </c>
      <c r="E28" s="34">
        <v>58919</v>
      </c>
      <c r="F28" s="34"/>
      <c r="G28" s="34">
        <v>28</v>
      </c>
      <c r="H28" s="34">
        <v>1736</v>
      </c>
      <c r="I28" s="34"/>
      <c r="J28" s="34">
        <v>520</v>
      </c>
      <c r="K28" s="34">
        <v>90912</v>
      </c>
      <c r="L28" s="35">
        <v>48438</v>
      </c>
    </row>
    <row r="29" spans="1:12" ht="12.75">
      <c r="A29" s="41"/>
      <c r="B29" s="29"/>
      <c r="C29" s="40"/>
      <c r="D29" s="40"/>
      <c r="E29" s="40"/>
      <c r="F29" s="40"/>
      <c r="G29" s="40"/>
      <c r="H29" s="40"/>
      <c r="I29" s="40"/>
      <c r="J29" s="40"/>
      <c r="K29" s="40"/>
      <c r="L29" s="42"/>
    </row>
    <row r="30" spans="1:12" ht="12.75">
      <c r="A30" s="28" t="s">
        <v>46</v>
      </c>
      <c r="B30" s="29" t="s">
        <v>43</v>
      </c>
      <c r="C30" s="140">
        <v>1</v>
      </c>
      <c r="D30" s="40">
        <v>1301</v>
      </c>
      <c r="E30" s="40">
        <v>0</v>
      </c>
      <c r="F30" s="40"/>
      <c r="G30" s="40">
        <v>5</v>
      </c>
      <c r="H30" s="40">
        <v>0</v>
      </c>
      <c r="I30" s="40"/>
      <c r="J30" s="43">
        <v>0</v>
      </c>
      <c r="K30" s="40">
        <v>0</v>
      </c>
      <c r="L30" s="42">
        <v>0</v>
      </c>
    </row>
    <row r="31" spans="1:12" ht="12.75">
      <c r="A31" s="32"/>
      <c r="B31" s="38"/>
      <c r="C31" s="40"/>
      <c r="D31" s="40"/>
      <c r="E31" s="40"/>
      <c r="F31" s="40"/>
      <c r="G31" s="40"/>
      <c r="H31" s="40"/>
      <c r="I31" s="40"/>
      <c r="J31" s="40"/>
      <c r="K31" s="40"/>
      <c r="L31" s="42"/>
    </row>
    <row r="32" spans="1:12" ht="12.75">
      <c r="A32" s="28" t="s">
        <v>49</v>
      </c>
      <c r="B32" s="29" t="s">
        <v>15</v>
      </c>
      <c r="C32" s="40">
        <v>1288</v>
      </c>
      <c r="D32" s="40">
        <v>2525334</v>
      </c>
      <c r="E32" s="40">
        <v>57629</v>
      </c>
      <c r="F32" s="40"/>
      <c r="G32" s="40">
        <v>10</v>
      </c>
      <c r="H32" s="40">
        <v>2303</v>
      </c>
      <c r="I32" s="40"/>
      <c r="J32" s="40">
        <v>28</v>
      </c>
      <c r="K32" s="40">
        <v>24359</v>
      </c>
      <c r="L32" s="42">
        <v>55757</v>
      </c>
    </row>
    <row r="33" spans="1:12" ht="12.75">
      <c r="A33" s="8"/>
      <c r="L33" s="20"/>
    </row>
    <row r="34" spans="1:12" ht="12.75">
      <c r="A34" s="28" t="s">
        <v>44</v>
      </c>
      <c r="B34" s="120" t="s">
        <v>43</v>
      </c>
      <c r="C34" s="40">
        <v>1</v>
      </c>
      <c r="D34" s="40">
        <v>0</v>
      </c>
      <c r="E34" s="40">
        <v>0</v>
      </c>
      <c r="F34" s="40"/>
      <c r="G34" s="40">
        <v>0</v>
      </c>
      <c r="H34" s="40">
        <v>0</v>
      </c>
      <c r="I34" s="40"/>
      <c r="J34" s="43">
        <v>0</v>
      </c>
      <c r="K34" s="40">
        <v>0</v>
      </c>
      <c r="L34" s="42">
        <v>0</v>
      </c>
    </row>
    <row r="35" spans="1:12" ht="12.75">
      <c r="A35" s="32"/>
      <c r="B35" s="38"/>
      <c r="C35" s="33"/>
      <c r="D35" s="33"/>
      <c r="E35" s="33"/>
      <c r="F35" s="33"/>
      <c r="G35" s="33"/>
      <c r="H35" s="33"/>
      <c r="I35" s="33"/>
      <c r="J35" s="33"/>
      <c r="K35" s="33"/>
      <c r="L35" s="35"/>
    </row>
    <row r="36" spans="1:12" ht="12.75">
      <c r="A36" s="28" t="s">
        <v>22</v>
      </c>
      <c r="B36" s="29" t="s">
        <v>17</v>
      </c>
      <c r="C36" s="40">
        <v>4</v>
      </c>
      <c r="D36" s="40">
        <v>5945.46</v>
      </c>
      <c r="E36" s="40">
        <v>0</v>
      </c>
      <c r="F36" s="40"/>
      <c r="G36" s="40">
        <v>0</v>
      </c>
      <c r="H36" s="40">
        <v>0</v>
      </c>
      <c r="I36" s="40"/>
      <c r="J36" s="40">
        <v>0</v>
      </c>
      <c r="K36" s="40">
        <v>0</v>
      </c>
      <c r="L36" s="42">
        <v>0</v>
      </c>
    </row>
    <row r="37" spans="1:12" ht="12.75">
      <c r="A37" s="32"/>
      <c r="B37" s="38"/>
      <c r="C37" s="33"/>
      <c r="D37" s="33"/>
      <c r="E37" s="33"/>
      <c r="F37" s="33"/>
      <c r="G37" s="33"/>
      <c r="H37" s="33"/>
      <c r="I37" s="33"/>
      <c r="J37" s="33"/>
      <c r="K37" s="33"/>
      <c r="L37" s="35"/>
    </row>
    <row r="38" spans="1:12" ht="12.75">
      <c r="A38" s="28" t="s">
        <v>52</v>
      </c>
      <c r="B38" s="29" t="s">
        <v>34</v>
      </c>
      <c r="C38" s="40">
        <v>484</v>
      </c>
      <c r="D38" s="40">
        <v>642525</v>
      </c>
      <c r="E38" s="40">
        <v>0</v>
      </c>
      <c r="F38" s="40"/>
      <c r="G38" s="40">
        <v>4</v>
      </c>
      <c r="H38" s="40">
        <v>875</v>
      </c>
      <c r="I38" s="40"/>
      <c r="J38" s="43">
        <v>2</v>
      </c>
      <c r="K38" s="40">
        <v>438</v>
      </c>
      <c r="L38" s="42">
        <v>0</v>
      </c>
    </row>
    <row r="39" spans="1:13" ht="12.75">
      <c r="A39" s="4"/>
      <c r="B39" s="5"/>
      <c r="C39" s="44"/>
      <c r="D39" s="44"/>
      <c r="E39" s="44"/>
      <c r="F39" s="44"/>
      <c r="G39" s="44"/>
      <c r="H39" s="44"/>
      <c r="I39" s="44"/>
      <c r="J39" s="44"/>
      <c r="K39" s="44"/>
      <c r="L39" s="45"/>
      <c r="M39" s="7"/>
    </row>
    <row r="40" spans="1:13" ht="12.75">
      <c r="A40" s="28" t="s">
        <v>23</v>
      </c>
      <c r="B40" s="9"/>
      <c r="C40" s="46">
        <v>18011</v>
      </c>
      <c r="D40" s="46">
        <v>18317281.46</v>
      </c>
      <c r="E40" s="46">
        <v>470837</v>
      </c>
      <c r="F40" s="46"/>
      <c r="G40" s="46">
        <v>430</v>
      </c>
      <c r="H40" s="46">
        <v>70352</v>
      </c>
      <c r="I40" s="46"/>
      <c r="J40" s="46">
        <v>2614</v>
      </c>
      <c r="K40" s="46">
        <v>531160</v>
      </c>
      <c r="L40" s="47">
        <v>268987</v>
      </c>
      <c r="M40" s="14"/>
    </row>
    <row r="41" spans="1:15" ht="12.75">
      <c r="A41" s="48" t="s">
        <v>24</v>
      </c>
      <c r="B41" s="9"/>
      <c r="C41" s="46"/>
      <c r="D41" s="46">
        <v>351306042.08445245</v>
      </c>
      <c r="E41" s="46">
        <v>9030154.57278</v>
      </c>
      <c r="F41" s="46"/>
      <c r="G41" s="46"/>
      <c r="H41" s="46">
        <v>1349276.78688</v>
      </c>
      <c r="I41" s="46"/>
      <c r="J41" s="46"/>
      <c r="K41" s="46">
        <v>10187085.7704</v>
      </c>
      <c r="L41" s="47">
        <v>5158885.53378</v>
      </c>
      <c r="M41" s="14"/>
      <c r="N41" s="119" t="s">
        <v>57</v>
      </c>
      <c r="O41" s="99">
        <v>19.17894</v>
      </c>
    </row>
    <row r="42" spans="1:13" ht="12.75">
      <c r="A42" s="25"/>
      <c r="B42" s="26"/>
      <c r="C42" s="50"/>
      <c r="D42" s="50"/>
      <c r="E42" s="50"/>
      <c r="F42" s="50"/>
      <c r="G42" s="50"/>
      <c r="H42" s="50"/>
      <c r="I42" s="50"/>
      <c r="J42" s="50"/>
      <c r="K42" s="50"/>
      <c r="L42" s="51"/>
      <c r="M42" s="7"/>
    </row>
    <row r="43" spans="1:13" ht="12.75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52"/>
    </row>
    <row r="44" spans="1:13" ht="12.75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52"/>
    </row>
    <row r="45" spans="1:13" ht="12.75">
      <c r="A45" s="137"/>
      <c r="B45" s="138"/>
      <c r="C45" s="138"/>
      <c r="D45" s="138"/>
      <c r="E45" s="138"/>
      <c r="F45" s="138"/>
      <c r="G45" s="138"/>
      <c r="H45" s="139"/>
      <c r="I45" s="139"/>
      <c r="J45" s="139"/>
      <c r="K45" s="139"/>
      <c r="L45" s="139"/>
      <c r="M45" s="52"/>
    </row>
    <row r="46" spans="1:13" ht="12.75">
      <c r="A46" s="53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</row>
    <row r="47" spans="1:13" ht="12.75">
      <c r="A47" s="53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</row>
    <row r="48" spans="1:13" ht="12.75">
      <c r="A48" s="53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</row>
    <row r="49" spans="1:13" ht="12.75">
      <c r="A49" s="53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</row>
    <row r="50" spans="1:13" ht="12.75">
      <c r="A50" s="53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</row>
    <row r="51" spans="1:13" ht="12.75">
      <c r="A51" s="53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</row>
    <row r="52" spans="1:13" ht="12.75">
      <c r="A52" s="53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1:13" ht="12.75">
      <c r="A53" s="53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  <row r="54" spans="1:13" ht="12.7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</row>
    <row r="55" spans="1:13" ht="12.7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</row>
  </sheetData>
  <printOptions horizontalCentered="1"/>
  <pageMargins left="0.2" right="0.196850393700787" top="0.2" bottom="0.24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MValenzu</cp:lastModifiedBy>
  <cp:lastPrinted>2006-11-28T15:15:28Z</cp:lastPrinted>
  <dcterms:created xsi:type="dcterms:W3CDTF">1998-11-27T16:36:44Z</dcterms:created>
  <dcterms:modified xsi:type="dcterms:W3CDTF">2007-12-11T13:35:13Z</dcterms:modified>
  <cp:category/>
  <cp:version/>
  <cp:contentType/>
  <cp:contentStatus/>
</cp:coreProperties>
</file>