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9570" windowHeight="5475" activeTab="0"/>
  </bookViews>
  <sheets>
    <sheet name="Mutuales" sheetId="1" r:id="rId1"/>
  </sheets>
  <definedNames>
    <definedName name="_xlnm.Print_Area" localSheetId="0">'Mutuales'!$A$1:$K$22</definedName>
  </definedNames>
  <calcPr fullCalcOnLoad="1"/>
</workbook>
</file>

<file path=xl/sharedStrings.xml><?xml version="1.0" encoding="utf-8"?>
<sst xmlns="http://schemas.openxmlformats.org/spreadsheetml/2006/main" count="49" uniqueCount="35">
  <si>
    <t>SOCIEDAD</t>
  </si>
  <si>
    <t>PATRIMONIO</t>
  </si>
  <si>
    <t>INVERSIONES</t>
  </si>
  <si>
    <t>TOTAL</t>
  </si>
  <si>
    <t>FINANC.</t>
  </si>
  <si>
    <t>ENDEUDAMIENTO</t>
  </si>
  <si>
    <t>MUTUALIDADES</t>
  </si>
  <si>
    <t>VENTAS INSTITUCIONALES EXCLUSIVAMENTE</t>
  </si>
  <si>
    <t>OBLIGACION</t>
  </si>
  <si>
    <t>SUPERAVIT (DEF)</t>
  </si>
  <si>
    <t>REPRESENT.</t>
  </si>
  <si>
    <t>DE PATRIMONIO</t>
  </si>
  <si>
    <t>VENTAS INSTITUCIONALES Y NO INSTITUCIONALES SIMULTANEAMENTE</t>
  </si>
  <si>
    <t xml:space="preserve">OBLIGACION DE </t>
  </si>
  <si>
    <t xml:space="preserve">INVERSIONES </t>
  </si>
  <si>
    <t>SUPERAVIT (DEFICIT)</t>
  </si>
  <si>
    <t>TOTALES</t>
  </si>
  <si>
    <t>Y  PATRIMONIO</t>
  </si>
  <si>
    <t>VENTAS NO INST.</t>
  </si>
  <si>
    <t>VENTAS INST.</t>
  </si>
  <si>
    <t>Y PATRIMONIO</t>
  </si>
  <si>
    <t>MUTUALIDAD DE CARABINEROS</t>
  </si>
  <si>
    <t>MUTUALIDAD DEL EJERCITO Y AVIACION</t>
  </si>
  <si>
    <t>MUTUAL DE SEGUROS</t>
  </si>
  <si>
    <t>DE INV. REPRES.</t>
  </si>
  <si>
    <t>DE INV. LAS</t>
  </si>
  <si>
    <t>DE INV. EL</t>
  </si>
  <si>
    <t>Y  PAT. RIESGO</t>
  </si>
  <si>
    <t>DE RES. TECNICAS</t>
  </si>
  <si>
    <t xml:space="preserve"> INV. LAS RES. TEC.</t>
  </si>
  <si>
    <t>REPRES. DE RES. TEC.</t>
  </si>
  <si>
    <t>DE RES.TEC.</t>
  </si>
  <si>
    <t>DE RES. TEC.</t>
  </si>
  <si>
    <t>RES. TECNICAS</t>
  </si>
  <si>
    <t>(al 31 de diciembre de 2010, montos expresados en miles de pesos)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</si>
</sst>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\ &quot;$&quot;_);\(#,##0\ &quot;$&quot;\)"/>
    <numFmt numFmtId="209" formatCode="#,##0\ &quot;$&quot;_);[Red]\(#,##0\ &quot;$&quot;\)"/>
    <numFmt numFmtId="210" formatCode="#,##0.00\ &quot;$&quot;_);\(#,##0.00\ &quot;$&quot;\)"/>
    <numFmt numFmtId="211" formatCode="#,##0.00\ &quot;$&quot;_);[Red]\(#,##0.00\ &quot;$&quot;\)"/>
    <numFmt numFmtId="212" formatCode="_ * #,##0_)\ &quot;$&quot;_ ;_ * \(#,##0\)\ &quot;$&quot;_ ;_ * &quot;-&quot;_)\ &quot;$&quot;_ ;_ @_ "/>
    <numFmt numFmtId="213" formatCode="_ * #,##0_)\ _$_ ;_ * \(#,##0\)\ _$_ ;_ * &quot;-&quot;_)\ _$_ ;_ @_ "/>
    <numFmt numFmtId="214" formatCode="_ * #,##0.00_)\ &quot;$&quot;_ ;_ * \(#,##0.00\)\ &quot;$&quot;_ ;_ * &quot;-&quot;??_)\ &quot;$&quot;_ ;_ @_ "/>
    <numFmt numFmtId="215" formatCode="_ * #,##0.00_)\ _$_ ;_ * \(#,##0.00\)\ _$_ ;_ * &quot;-&quot;??_)\ _$_ ;_ @_ "/>
    <numFmt numFmtId="216" formatCode="#,##0&quot; Pts&quot;;\-#,##0&quot; Pts&quot;"/>
    <numFmt numFmtId="217" formatCode="#,##0&quot; Pts&quot;;[Red]\-#,##0&quot; Pts&quot;"/>
    <numFmt numFmtId="218" formatCode="#,##0.00&quot; Pts&quot;;\-#,##0.00&quot; Pts&quot;"/>
    <numFmt numFmtId="219" formatCode="#,##0.00&quot; Pts&quot;;[Red]\-#,##0.00&quot; Pts&quot;"/>
    <numFmt numFmtId="220" formatCode="#,##0.000"/>
    <numFmt numFmtId="221" formatCode="0.00000000"/>
    <numFmt numFmtId="222" formatCode="0.0000000"/>
    <numFmt numFmtId="223" formatCode="0.000000"/>
    <numFmt numFmtId="224" formatCode="0.00000"/>
    <numFmt numFmtId="225" formatCode="0.0000"/>
    <numFmt numFmtId="226" formatCode="#,##0.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9"/>
      <name val="MS Sans Serif"/>
      <family val="0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4" fillId="0" borderId="1" xfId="0" applyNumberFormat="1" applyFont="1" applyBorder="1" applyAlignment="1">
      <alignment horizontal="left"/>
    </xf>
    <xf numFmtId="3" fontId="0" fillId="0" borderId="0" xfId="0" applyNumberFormat="1" applyFont="1" applyAlignment="1" quotePrefix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 quotePrefix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 horizontal="center"/>
    </xf>
    <xf numFmtId="2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1" xfId="0" applyNumberFormat="1" applyFont="1" applyBorder="1" applyAlignment="1" quotePrefix="1">
      <alignment horizontal="center"/>
    </xf>
    <xf numFmtId="2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" xfId="0" applyFont="1" applyFill="1" applyBorder="1" applyAlignment="1" quotePrefix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 quotePrefix="1">
      <alignment horizontal="center"/>
    </xf>
    <xf numFmtId="3" fontId="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26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2.7109375" style="0" customWidth="1"/>
    <col min="2" max="2" width="21.57421875" style="0" customWidth="1"/>
    <col min="4" max="4" width="10.00390625" style="0" customWidth="1"/>
    <col min="5" max="5" width="10.140625" style="0" customWidth="1"/>
    <col min="6" max="6" width="15.8515625" style="0" customWidth="1"/>
    <col min="7" max="7" width="16.00390625" style="0" customWidth="1"/>
    <col min="8" max="8" width="17.8515625" style="0" customWidth="1"/>
    <col min="9" max="9" width="17.140625" style="0" customWidth="1"/>
    <col min="10" max="10" width="16.28125" style="0" customWidth="1"/>
    <col min="11" max="11" width="17.57421875" style="0" customWidth="1"/>
  </cols>
  <sheetData>
    <row r="1" spans="1:13" ht="12.75">
      <c r="A1" s="29"/>
      <c r="L1" s="8"/>
      <c r="M1" s="8"/>
    </row>
    <row r="2" spans="1:13" ht="12.75">
      <c r="A2" s="4" t="s">
        <v>6</v>
      </c>
      <c r="B2" s="31"/>
      <c r="C2" s="12"/>
      <c r="D2" s="12"/>
      <c r="E2" s="12"/>
      <c r="F2" s="12"/>
      <c r="G2" s="12"/>
      <c r="H2" s="12"/>
      <c r="I2" s="12"/>
      <c r="J2" s="12"/>
      <c r="K2" s="12"/>
      <c r="L2" s="8"/>
      <c r="M2" s="8"/>
    </row>
    <row r="3" spans="1:13" ht="12.75">
      <c r="A3" s="3" t="s">
        <v>34</v>
      </c>
      <c r="B3" s="6"/>
      <c r="C3" s="5"/>
      <c r="D3" s="5"/>
      <c r="E3" s="1"/>
      <c r="F3" s="12"/>
      <c r="G3" s="12"/>
      <c r="H3" s="35"/>
      <c r="I3" s="35"/>
      <c r="J3" s="35"/>
      <c r="K3" s="35"/>
      <c r="L3" s="8"/>
      <c r="M3" s="8"/>
    </row>
    <row r="4" spans="1:13" ht="12.75">
      <c r="A4" s="12"/>
      <c r="B4" s="12"/>
      <c r="C4" s="12"/>
      <c r="D4" s="12"/>
      <c r="E4" s="12"/>
      <c r="F4" s="12"/>
      <c r="G4" s="12"/>
      <c r="H4" s="36"/>
      <c r="I4" s="35"/>
      <c r="J4" s="35"/>
      <c r="K4" s="35"/>
      <c r="L4" s="8"/>
      <c r="M4" s="8"/>
    </row>
    <row r="5" spans="1:13" ht="12.75">
      <c r="A5" s="30" t="s">
        <v>7</v>
      </c>
      <c r="B5" s="7"/>
      <c r="C5" s="30"/>
      <c r="D5" s="7"/>
      <c r="E5" s="12"/>
      <c r="F5" s="12"/>
      <c r="G5" s="12"/>
      <c r="H5" s="35"/>
      <c r="I5" s="35"/>
      <c r="J5" s="35"/>
      <c r="K5" s="35"/>
      <c r="L5" s="8"/>
      <c r="M5" s="8"/>
    </row>
    <row r="6" spans="1:13" ht="12.75">
      <c r="A6" s="2" t="s">
        <v>0</v>
      </c>
      <c r="B6" s="13"/>
      <c r="C6" s="13"/>
      <c r="D6" s="49" t="s">
        <v>5</v>
      </c>
      <c r="E6" s="50"/>
      <c r="F6" s="14" t="s">
        <v>8</v>
      </c>
      <c r="G6" s="14" t="s">
        <v>2</v>
      </c>
      <c r="H6" s="37" t="s">
        <v>9</v>
      </c>
      <c r="I6" s="38" t="s">
        <v>8</v>
      </c>
      <c r="J6" s="38" t="s">
        <v>2</v>
      </c>
      <c r="K6" s="37" t="s">
        <v>9</v>
      </c>
      <c r="L6" s="9"/>
      <c r="M6" s="8"/>
    </row>
    <row r="7" spans="1:13" ht="12.75">
      <c r="A7" s="7"/>
      <c r="B7" s="7"/>
      <c r="C7" s="7"/>
      <c r="D7" s="34" t="s">
        <v>3</v>
      </c>
      <c r="E7" s="34" t="s">
        <v>4</v>
      </c>
      <c r="F7" s="15" t="s">
        <v>25</v>
      </c>
      <c r="G7" s="15" t="s">
        <v>10</v>
      </c>
      <c r="H7" s="39" t="s">
        <v>24</v>
      </c>
      <c r="I7" s="39" t="s">
        <v>26</v>
      </c>
      <c r="J7" s="39" t="s">
        <v>10</v>
      </c>
      <c r="K7" s="39" t="s">
        <v>24</v>
      </c>
      <c r="L7" s="8"/>
      <c r="M7" s="8"/>
    </row>
    <row r="8" spans="1:13" ht="12.75">
      <c r="A8" s="16"/>
      <c r="B8" s="16"/>
      <c r="C8" s="16"/>
      <c r="D8" s="16"/>
      <c r="E8" s="16"/>
      <c r="F8" s="17" t="s">
        <v>33</v>
      </c>
      <c r="G8" s="17" t="s">
        <v>31</v>
      </c>
      <c r="H8" s="40" t="s">
        <v>32</v>
      </c>
      <c r="I8" s="40" t="s">
        <v>1</v>
      </c>
      <c r="J8" s="41" t="s">
        <v>11</v>
      </c>
      <c r="K8" s="41" t="s">
        <v>11</v>
      </c>
      <c r="L8" s="8"/>
      <c r="M8" s="8"/>
    </row>
    <row r="9" spans="1:13" ht="12.75">
      <c r="A9" s="7"/>
      <c r="B9" s="7"/>
      <c r="C9" s="7"/>
      <c r="D9" s="18"/>
      <c r="E9" s="18"/>
      <c r="F9" s="19"/>
      <c r="G9" s="19"/>
      <c r="H9" s="42"/>
      <c r="I9" s="42"/>
      <c r="J9" s="43"/>
      <c r="K9" s="43"/>
      <c r="L9" s="8"/>
      <c r="M9" s="8"/>
    </row>
    <row r="10" spans="1:13" ht="12.75">
      <c r="A10" s="33">
        <v>1</v>
      </c>
      <c r="B10" s="30" t="s">
        <v>21</v>
      </c>
      <c r="C10" s="7"/>
      <c r="D10" s="21">
        <v>1.18</v>
      </c>
      <c r="E10" s="48">
        <v>0.006</v>
      </c>
      <c r="F10" s="22">
        <v>88827121</v>
      </c>
      <c r="G10" s="22">
        <f>739468+86814990+1272663</f>
        <v>88827121</v>
      </c>
      <c r="H10" s="22">
        <f>G10-F10</f>
        <v>0</v>
      </c>
      <c r="I10" s="22">
        <v>75432630</v>
      </c>
      <c r="J10" s="22">
        <v>75873179</v>
      </c>
      <c r="K10" s="22">
        <f>J10-I10</f>
        <v>440549</v>
      </c>
      <c r="L10" s="8"/>
      <c r="M10" s="8"/>
    </row>
    <row r="11" spans="1:13" ht="12.75">
      <c r="A11" s="33">
        <v>2</v>
      </c>
      <c r="B11" s="32" t="s">
        <v>22</v>
      </c>
      <c r="C11" s="7"/>
      <c r="D11" s="21">
        <v>0.37</v>
      </c>
      <c r="E11" s="21">
        <v>0.01</v>
      </c>
      <c r="F11" s="22">
        <v>24444194</v>
      </c>
      <c r="G11" s="22">
        <f>360259+14321580+791519+8970836</f>
        <v>24444194</v>
      </c>
      <c r="H11" s="22">
        <f>G11-F11</f>
        <v>0</v>
      </c>
      <c r="I11" s="22">
        <v>68427214</v>
      </c>
      <c r="J11" s="22">
        <v>69055302</v>
      </c>
      <c r="K11" s="22">
        <f>J11-I11</f>
        <v>628088</v>
      </c>
      <c r="L11" s="8"/>
      <c r="M11" s="8"/>
    </row>
    <row r="12" spans="1:13" ht="12.75">
      <c r="A12" s="7"/>
      <c r="B12" s="7"/>
      <c r="C12" s="7"/>
      <c r="D12" s="18"/>
      <c r="E12" s="18"/>
      <c r="F12" s="22"/>
      <c r="G12" s="22"/>
      <c r="H12" s="44"/>
      <c r="I12" s="44"/>
      <c r="J12" s="44"/>
      <c r="K12" s="44"/>
      <c r="L12" s="8"/>
      <c r="M12" s="8"/>
    </row>
    <row r="13" spans="1:13" s="7" customFormat="1" ht="12.75">
      <c r="A13" s="12"/>
      <c r="B13" s="12"/>
      <c r="C13" s="12"/>
      <c r="D13" s="23"/>
      <c r="E13" s="23"/>
      <c r="F13" s="24"/>
      <c r="G13" s="24"/>
      <c r="H13" s="45"/>
      <c r="I13" s="45"/>
      <c r="J13" s="45"/>
      <c r="K13" s="45"/>
      <c r="L13" s="8"/>
      <c r="M13" s="10"/>
    </row>
    <row r="14" spans="1:13" s="7" customFormat="1" ht="12.75">
      <c r="A14" s="30" t="s">
        <v>12</v>
      </c>
      <c r="C14" s="30"/>
      <c r="D14" s="30"/>
      <c r="F14" s="30"/>
      <c r="G14" s="24"/>
      <c r="H14" s="45"/>
      <c r="I14" s="45"/>
      <c r="J14" s="45"/>
      <c r="K14" s="45"/>
      <c r="L14" s="8"/>
      <c r="M14" s="10"/>
    </row>
    <row r="15" spans="1:13" s="7" customFormat="1" ht="12.75">
      <c r="A15" s="2" t="s">
        <v>0</v>
      </c>
      <c r="B15" s="13"/>
      <c r="C15" s="13"/>
      <c r="D15" s="49" t="s">
        <v>5</v>
      </c>
      <c r="E15" s="50"/>
      <c r="F15" s="25" t="s">
        <v>13</v>
      </c>
      <c r="G15" s="25" t="s">
        <v>13</v>
      </c>
      <c r="H15" s="46" t="s">
        <v>14</v>
      </c>
      <c r="I15" s="46" t="s">
        <v>15</v>
      </c>
      <c r="J15" s="44"/>
      <c r="K15" s="44"/>
      <c r="L15" s="8"/>
      <c r="M15" s="10"/>
    </row>
    <row r="16" spans="4:13" s="7" customFormat="1" ht="10.5">
      <c r="D16" s="34" t="s">
        <v>3</v>
      </c>
      <c r="E16" s="34" t="s">
        <v>4</v>
      </c>
      <c r="F16" s="20" t="s">
        <v>29</v>
      </c>
      <c r="G16" s="20" t="s">
        <v>29</v>
      </c>
      <c r="H16" s="42" t="s">
        <v>16</v>
      </c>
      <c r="I16" s="42" t="s">
        <v>24</v>
      </c>
      <c r="J16" s="44"/>
      <c r="K16" s="44"/>
      <c r="L16" s="10"/>
      <c r="M16" s="10"/>
    </row>
    <row r="17" spans="1:13" ht="12.75">
      <c r="A17" s="7"/>
      <c r="B17" s="7"/>
      <c r="C17" s="7"/>
      <c r="D17" s="18"/>
      <c r="E17" s="18"/>
      <c r="F17" s="20" t="s">
        <v>27</v>
      </c>
      <c r="G17" s="19" t="s">
        <v>17</v>
      </c>
      <c r="H17" s="43" t="s">
        <v>30</v>
      </c>
      <c r="I17" s="42" t="s">
        <v>28</v>
      </c>
      <c r="J17" s="44"/>
      <c r="K17" s="44"/>
      <c r="L17" s="10"/>
      <c r="M17" s="8"/>
    </row>
    <row r="18" spans="1:13" s="7" customFormat="1" ht="10.5">
      <c r="A18" s="16"/>
      <c r="B18" s="16"/>
      <c r="C18" s="16"/>
      <c r="D18" s="26"/>
      <c r="E18" s="26"/>
      <c r="F18" s="27" t="s">
        <v>18</v>
      </c>
      <c r="G18" s="27" t="s">
        <v>19</v>
      </c>
      <c r="H18" s="47" t="s">
        <v>20</v>
      </c>
      <c r="I18" s="47" t="s">
        <v>20</v>
      </c>
      <c r="J18" s="44"/>
      <c r="K18" s="44"/>
      <c r="L18" s="10"/>
      <c r="M18" s="10"/>
    </row>
    <row r="19" spans="1:13" ht="12.75">
      <c r="A19" s="7"/>
      <c r="B19" s="7"/>
      <c r="C19" s="12"/>
      <c r="D19" s="23"/>
      <c r="E19" s="23"/>
      <c r="F19" s="24"/>
      <c r="G19" s="24"/>
      <c r="H19" s="45"/>
      <c r="I19" s="45"/>
      <c r="J19" s="45"/>
      <c r="K19" s="45"/>
      <c r="L19" s="10"/>
      <c r="M19" s="8"/>
    </row>
    <row r="20" spans="1:13" ht="12.75">
      <c r="A20" s="33">
        <v>3</v>
      </c>
      <c r="B20" s="7" t="s">
        <v>23</v>
      </c>
      <c r="C20" s="7"/>
      <c r="D20" s="21">
        <v>0.9</v>
      </c>
      <c r="E20" s="21">
        <v>0.01</v>
      </c>
      <c r="F20" s="22">
        <v>73264920</v>
      </c>
      <c r="G20" s="22">
        <v>91089811</v>
      </c>
      <c r="H20" s="22">
        <f>165208131-116268</f>
        <v>165091863</v>
      </c>
      <c r="I20" s="22">
        <f>+H20-G20-F20</f>
        <v>737132</v>
      </c>
      <c r="J20" s="44"/>
      <c r="K20" s="44"/>
      <c r="L20" s="8"/>
      <c r="M20" s="8"/>
    </row>
    <row r="21" spans="1:13" ht="12.75">
      <c r="A21" s="7"/>
      <c r="B21" s="12"/>
      <c r="C21" s="12"/>
      <c r="D21" s="23"/>
      <c r="E21" s="23"/>
      <c r="F21" s="24"/>
      <c r="G21" s="24"/>
      <c r="H21" s="45"/>
      <c r="I21" s="44"/>
      <c r="J21" s="45"/>
      <c r="K21" s="45"/>
      <c r="L21" s="10"/>
      <c r="M21" s="8"/>
    </row>
    <row r="22" spans="1:13" ht="12.75">
      <c r="A22" s="12"/>
      <c r="B22" s="12"/>
      <c r="C22" s="12"/>
      <c r="D22" s="23"/>
      <c r="E22" s="23"/>
      <c r="F22" s="24"/>
      <c r="G22" s="24"/>
      <c r="H22" s="24"/>
      <c r="I22" s="24"/>
      <c r="J22" s="24"/>
      <c r="K22" s="24"/>
      <c r="L22" s="8"/>
      <c r="M22" s="8"/>
    </row>
    <row r="23" spans="1:13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8"/>
      <c r="M23" s="8"/>
    </row>
    <row r="24" spans="1:1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8"/>
      <c r="M24" s="8"/>
    </row>
    <row r="25" spans="1:1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8"/>
      <c r="M25" s="8"/>
    </row>
    <row r="26" spans="1:13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</sheetData>
  <mergeCells count="2">
    <mergeCell ref="D6:E6"/>
    <mergeCell ref="D15:E15"/>
  </mergeCells>
  <printOptions/>
  <pageMargins left="0.7480314960629921" right="0.45" top="0.984251968503937" bottom="0.984251968503937" header="0" footer="0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VPezoa</cp:lastModifiedBy>
  <cp:lastPrinted>2011-03-30T14:58:20Z</cp:lastPrinted>
  <dcterms:created xsi:type="dcterms:W3CDTF">1998-12-29T20:15:03Z</dcterms:created>
  <dcterms:modified xsi:type="dcterms:W3CDTF">2011-03-30T14:58:23Z</dcterms:modified>
  <cp:category/>
  <cp:version/>
  <cp:contentType/>
  <cp:contentStatus/>
</cp:coreProperties>
</file>