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Mutuales" sheetId="1" r:id="rId1"/>
  </sheets>
  <definedNames>
    <definedName name="_xlnm.Print_Area" localSheetId="0">'Mutuales'!$A$1:$K$22</definedName>
  </definedNames>
  <calcPr fullCalcOnLoad="1"/>
</workbook>
</file>

<file path=xl/sharedStrings.xml><?xml version="1.0" encoding="utf-8"?>
<sst xmlns="http://schemas.openxmlformats.org/spreadsheetml/2006/main" count="49" uniqueCount="35">
  <si>
    <t>SOCIEDAD</t>
  </si>
  <si>
    <t>PATRIMONIO</t>
  </si>
  <si>
    <t>INVERSIONES</t>
  </si>
  <si>
    <t>TOTAL</t>
  </si>
  <si>
    <t>FINANC.</t>
  </si>
  <si>
    <t>ENDEUDAMIENTO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</si>
  <si>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</si>
  <si>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</si>
  <si>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</si>
  <si>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</si>
  <si>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</si>
  <si>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</si>
  <si>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</si>
  <si>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</si>
  <si>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</si>
  <si>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</si>
  <si>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</si>
  <si>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</si>
  <si>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</si>
  <si>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</si>
  <si>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</si>
  <si>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 CARABINEROS</t>
  </si>
  <si>
    <t>MUTUALIDAD DEL EJERCITO Y AVIACION</t>
  </si>
  <si>
    <t>MUTUAL DE SEGUROS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</si>
  <si>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</si>
  <si>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</si>
  <si>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</si>
  <si>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</si>
  <si>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</si>
  <si>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</si>
  <si>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</si>
  <si>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</si>
  <si>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</si>
  <si>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</si>
  <si>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>(al 30 de septiembre de 2011, montos expresados en miles de pesos)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</si>
</sst>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_);\(#,##0\ &quot;$&quot;\)"/>
    <numFmt numFmtId="209" formatCode="#,##0\ &quot;$&quot;_);[Red]\(#,##0\ &quot;$&quot;\)"/>
    <numFmt numFmtId="210" formatCode="#,##0.00\ &quot;$&quot;_);\(#,##0.00\ &quot;$&quot;\)"/>
    <numFmt numFmtId="211" formatCode="#,##0.00\ &quot;$&quot;_);[Red]\(#,##0.00\ &quot;$&quot;\)"/>
    <numFmt numFmtId="212" formatCode="_ * #,##0_)\ &quot;$&quot;_ ;_ * \(#,##0\)\ &quot;$&quot;_ ;_ * &quot;-&quot;_)\ &quot;$&quot;_ ;_ @_ "/>
    <numFmt numFmtId="213" formatCode="_ * #,##0_)\ _$_ ;_ * \(#,##0\)\ _$_ ;_ * &quot;-&quot;_)\ _$_ ;_ @_ "/>
    <numFmt numFmtId="214" formatCode="_ * #,##0.00_)\ &quot;$&quot;_ ;_ * \(#,##0.00\)\ &quot;$&quot;_ ;_ * &quot;-&quot;??_)\ &quot;$&quot;_ ;_ @_ "/>
    <numFmt numFmtId="215" formatCode="_ * #,##0.00_)\ _$_ ;_ * \(#,##0.00\)\ _$_ ;_ * &quot;-&quot;??_)\ _$_ ;_ @_ 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#,##0.0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9"/>
      <name val="MS Sans Serif"/>
      <family val="2"/>
    </font>
    <font>
      <u val="single"/>
      <sz val="8"/>
      <color indexed="12"/>
      <name val="MS Sans Serif"/>
      <family val="2"/>
    </font>
    <font>
      <u val="single"/>
      <sz val="8"/>
      <color indexed="36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Alignment="1">
      <alignment/>
    </xf>
    <xf numFmtId="3" fontId="0" fillId="0" borderId="0" xfId="15" applyNumberFormat="1" applyFont="1" applyAlignment="1">
      <alignment horizontal="right"/>
    </xf>
    <xf numFmtId="3" fontId="4" fillId="0" borderId="10" xfId="15" applyNumberFormat="1" applyFont="1" applyBorder="1" applyAlignment="1">
      <alignment horizontal="left"/>
    </xf>
    <xf numFmtId="3" fontId="1" fillId="0" borderId="0" xfId="15" applyNumberFormat="1" applyFont="1" applyAlignment="1">
      <alignment horizontal="left"/>
    </xf>
    <xf numFmtId="3" fontId="1" fillId="0" borderId="0" xfId="15" applyNumberFormat="1" applyFont="1" applyAlignment="1">
      <alignment horizontal="right"/>
    </xf>
    <xf numFmtId="3" fontId="1" fillId="0" borderId="0" xfId="15" applyNumberFormat="1" applyFont="1" applyAlignment="1" quotePrefix="1">
      <alignment horizontal="left"/>
    </xf>
    <xf numFmtId="0" fontId="4" fillId="0" borderId="0" xfId="15" applyFont="1" applyAlignment="1">
      <alignment/>
    </xf>
    <xf numFmtId="0" fontId="0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4" fillId="0" borderId="0" xfId="15" applyFont="1" applyBorder="1" applyAlignment="1">
      <alignment/>
    </xf>
    <xf numFmtId="0" fontId="8" fillId="0" borderId="0" xfId="15" applyFont="1" applyBorder="1" applyAlignment="1">
      <alignment/>
    </xf>
    <xf numFmtId="0" fontId="0" fillId="0" borderId="0" xfId="15" applyFont="1" applyAlignment="1">
      <alignment/>
    </xf>
    <xf numFmtId="0" fontId="4" fillId="0" borderId="10" xfId="15" applyFont="1" applyBorder="1" applyAlignment="1">
      <alignment/>
    </xf>
    <xf numFmtId="0" fontId="4" fillId="0" borderId="10" xfId="15" applyFont="1" applyBorder="1" applyAlignment="1">
      <alignment horizontal="center"/>
    </xf>
    <xf numFmtId="0" fontId="4" fillId="0" borderId="0" xfId="15" applyFont="1" applyAlignment="1">
      <alignment horizontal="center"/>
    </xf>
    <xf numFmtId="0" fontId="4" fillId="0" borderId="11" xfId="15" applyFont="1" applyBorder="1" applyAlignment="1">
      <alignment/>
    </xf>
    <xf numFmtId="0" fontId="4" fillId="0" borderId="11" xfId="15" applyFont="1" applyBorder="1" applyAlignment="1">
      <alignment horizontal="center"/>
    </xf>
    <xf numFmtId="2" fontId="4" fillId="0" borderId="0" xfId="15" applyNumberFormat="1" applyFont="1" applyAlignment="1">
      <alignment/>
    </xf>
    <xf numFmtId="3" fontId="4" fillId="0" borderId="0" xfId="15" applyNumberFormat="1" applyFont="1" applyAlignment="1">
      <alignment horizontal="center"/>
    </xf>
    <xf numFmtId="3" fontId="4" fillId="0" borderId="0" xfId="15" applyNumberFormat="1" applyFont="1" applyAlignment="1" quotePrefix="1">
      <alignment horizontal="center"/>
    </xf>
    <xf numFmtId="2" fontId="4" fillId="0" borderId="0" xfId="15" applyNumberFormat="1" applyFont="1" applyAlignment="1">
      <alignment horizontal="center"/>
    </xf>
    <xf numFmtId="3" fontId="4" fillId="0" borderId="0" xfId="15" applyNumberFormat="1" applyFont="1" applyAlignment="1">
      <alignment/>
    </xf>
    <xf numFmtId="2" fontId="0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3" fontId="4" fillId="0" borderId="10" xfId="15" applyNumberFormat="1" applyFont="1" applyBorder="1" applyAlignment="1" quotePrefix="1">
      <alignment horizontal="center"/>
    </xf>
    <xf numFmtId="2" fontId="4" fillId="0" borderId="11" xfId="15" applyNumberFormat="1" applyFont="1" applyBorder="1" applyAlignment="1">
      <alignment/>
    </xf>
    <xf numFmtId="3" fontId="4" fillId="0" borderId="11" xfId="15" applyNumberFormat="1" applyFont="1" applyBorder="1" applyAlignment="1">
      <alignment horizontal="center"/>
    </xf>
    <xf numFmtId="0" fontId="8" fillId="0" borderId="0" xfId="15" applyFont="1" applyAlignment="1">
      <alignment/>
    </xf>
    <xf numFmtId="0" fontId="0" fillId="0" borderId="0" xfId="15" applyFont="1" applyAlignment="1" quotePrefix="1">
      <alignment horizontal="left"/>
    </xf>
    <xf numFmtId="0" fontId="4" fillId="0" borderId="0" xfId="15" applyFont="1" applyAlignment="1" quotePrefix="1">
      <alignment horizontal="left"/>
    </xf>
    <xf numFmtId="0" fontId="1" fillId="0" borderId="0" xfId="15" applyFont="1" applyAlignment="1">
      <alignment/>
    </xf>
    <xf numFmtId="0" fontId="4" fillId="0" borderId="0" xfId="15" applyFont="1" applyFill="1" applyAlignment="1" quotePrefix="1">
      <alignment horizontal="left"/>
    </xf>
    <xf numFmtId="0" fontId="4" fillId="0" borderId="0" xfId="15" applyFont="1" applyAlignment="1">
      <alignment horizontal="right"/>
    </xf>
    <xf numFmtId="3" fontId="4" fillId="0" borderId="0" xfId="15" applyNumberFormat="1" applyFont="1" applyBorder="1" applyAlignment="1">
      <alignment horizontal="center"/>
    </xf>
    <xf numFmtId="0" fontId="0" fillId="0" borderId="0" xfId="15" applyFont="1" applyFill="1" applyAlignment="1">
      <alignment/>
    </xf>
    <xf numFmtId="0" fontId="1" fillId="0" borderId="0" xfId="15" applyFont="1" applyFill="1" applyAlignment="1">
      <alignment/>
    </xf>
    <xf numFmtId="0" fontId="4" fillId="0" borderId="10" xfId="15" applyFont="1" applyFill="1" applyBorder="1" applyAlignment="1" quotePrefix="1">
      <alignment horizontal="center"/>
    </xf>
    <xf numFmtId="0" fontId="4" fillId="0" borderId="10" xfId="15" applyFont="1" applyFill="1" applyBorder="1" applyAlignment="1">
      <alignment horizontal="center"/>
    </xf>
    <xf numFmtId="0" fontId="4" fillId="0" borderId="0" xfId="15" applyFont="1" applyFill="1" applyAlignment="1">
      <alignment horizontal="center"/>
    </xf>
    <xf numFmtId="0" fontId="4" fillId="0" borderId="11" xfId="15" applyFont="1" applyFill="1" applyBorder="1" applyAlignment="1">
      <alignment horizontal="center"/>
    </xf>
    <xf numFmtId="0" fontId="4" fillId="0" borderId="11" xfId="15" applyFont="1" applyFill="1" applyBorder="1" applyAlignment="1" quotePrefix="1">
      <alignment horizontal="center"/>
    </xf>
    <xf numFmtId="3" fontId="4" fillId="0" borderId="0" xfId="15" applyNumberFormat="1" applyFont="1" applyFill="1" applyAlignment="1">
      <alignment horizontal="center"/>
    </xf>
    <xf numFmtId="3" fontId="4" fillId="0" borderId="0" xfId="15" applyNumberFormat="1" applyFont="1" applyFill="1" applyAlignment="1" quotePrefix="1">
      <alignment horizontal="center"/>
    </xf>
    <xf numFmtId="3" fontId="4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3" fontId="4" fillId="0" borderId="10" xfId="15" applyNumberFormat="1" applyFont="1" applyFill="1" applyBorder="1" applyAlignment="1">
      <alignment horizontal="center"/>
    </xf>
    <xf numFmtId="3" fontId="4" fillId="0" borderId="11" xfId="15" applyNumberFormat="1" applyFont="1" applyFill="1" applyBorder="1" applyAlignment="1">
      <alignment horizontal="center"/>
    </xf>
    <xf numFmtId="0" fontId="4" fillId="0" borderId="0" xfId="15" applyNumberFormat="1" applyFont="1" applyAlignment="1">
      <alignment horizontal="center"/>
    </xf>
    <xf numFmtId="3" fontId="0" fillId="0" borderId="0" xfId="15" applyNumberFormat="1" applyFont="1" applyAlignment="1" quotePrefix="1">
      <alignment horizontal="left"/>
    </xf>
    <xf numFmtId="3" fontId="4" fillId="0" borderId="12" xfId="15" applyNumberFormat="1" applyFont="1" applyBorder="1" applyAlignment="1">
      <alignment horizontal="center"/>
    </xf>
    <xf numFmtId="3" fontId="4" fillId="0" borderId="12" xfId="15" applyNumberFormat="1" applyFont="1" applyBorder="1" applyAlignment="1" quotePrefix="1">
      <alignment horizontal="center"/>
    </xf>
  </cellXfs>
  <cellStyles count="50">
    <cellStyle name="Normal" xfId="0"/>
    <cellStyle name="&#10;386grabber=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6"/>
  <sheetViews>
    <sheetView tabSelected="1" zoomScalePageLayoutView="0" workbookViewId="0" topLeftCell="A1">
      <selection activeCell="J12" sqref="J12"/>
    </sheetView>
  </sheetViews>
  <sheetFormatPr defaultColWidth="11.421875" defaultRowHeight="12.75"/>
  <cols>
    <col min="1" max="1" width="2.7109375" style="0" customWidth="1"/>
    <col min="2" max="2" width="21.5742187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spans="1:13" ht="12.75">
      <c r="A1" s="28"/>
      <c r="L1" s="7"/>
      <c r="M1" s="7"/>
    </row>
    <row r="2" spans="1:13" ht="12.75">
      <c r="A2" s="3" t="s">
        <v>6</v>
      </c>
      <c r="B2" s="30"/>
      <c r="C2" s="11"/>
      <c r="D2" s="11"/>
      <c r="E2" s="11"/>
      <c r="F2" s="11"/>
      <c r="G2" s="11"/>
      <c r="H2" s="11"/>
      <c r="I2" s="11"/>
      <c r="J2" s="11"/>
      <c r="K2" s="11"/>
      <c r="L2" s="7"/>
      <c r="M2" s="7"/>
    </row>
    <row r="3" spans="1:13" ht="12.75">
      <c r="A3" s="48" t="s">
        <v>34</v>
      </c>
      <c r="B3" s="5"/>
      <c r="C3" s="4"/>
      <c r="D3" s="4"/>
      <c r="E3" s="1"/>
      <c r="F3" s="11"/>
      <c r="G3" s="11"/>
      <c r="H3" s="34"/>
      <c r="I3" s="34"/>
      <c r="J3" s="34"/>
      <c r="K3" s="34"/>
      <c r="L3" s="7"/>
      <c r="M3" s="7"/>
    </row>
    <row r="4" spans="1:13" ht="12.75">
      <c r="A4" s="11"/>
      <c r="B4" s="11"/>
      <c r="C4" s="11"/>
      <c r="D4" s="11"/>
      <c r="E4" s="11"/>
      <c r="F4" s="11"/>
      <c r="G4" s="11"/>
      <c r="H4" s="35"/>
      <c r="I4" s="34"/>
      <c r="J4" s="34"/>
      <c r="K4" s="34"/>
      <c r="L4" s="7"/>
      <c r="M4" s="7"/>
    </row>
    <row r="5" spans="1:13" ht="12.75">
      <c r="A5" s="29" t="s">
        <v>7</v>
      </c>
      <c r="B5" s="6"/>
      <c r="C5" s="29"/>
      <c r="D5" s="6"/>
      <c r="E5" s="11"/>
      <c r="F5" s="11"/>
      <c r="G5" s="11"/>
      <c r="H5" s="34"/>
      <c r="I5" s="34"/>
      <c r="J5" s="34"/>
      <c r="K5" s="34"/>
      <c r="L5" s="7"/>
      <c r="M5" s="7"/>
    </row>
    <row r="6" spans="1:13" ht="12.75">
      <c r="A6" s="2" t="s">
        <v>0</v>
      </c>
      <c r="B6" s="12"/>
      <c r="C6" s="12"/>
      <c r="D6" s="49" t="s">
        <v>5</v>
      </c>
      <c r="E6" s="50"/>
      <c r="F6" s="13" t="s">
        <v>8</v>
      </c>
      <c r="G6" s="13" t="s">
        <v>2</v>
      </c>
      <c r="H6" s="36" t="s">
        <v>9</v>
      </c>
      <c r="I6" s="37" t="s">
        <v>8</v>
      </c>
      <c r="J6" s="37" t="s">
        <v>2</v>
      </c>
      <c r="K6" s="36" t="s">
        <v>9</v>
      </c>
      <c r="L6" s="8"/>
      <c r="M6" s="7"/>
    </row>
    <row r="7" spans="1:13" ht="12.75">
      <c r="A7" s="6"/>
      <c r="B7" s="6"/>
      <c r="C7" s="6"/>
      <c r="D7" s="33" t="s">
        <v>3</v>
      </c>
      <c r="E7" s="33" t="s">
        <v>4</v>
      </c>
      <c r="F7" s="14" t="s">
        <v>25</v>
      </c>
      <c r="G7" s="14" t="s">
        <v>10</v>
      </c>
      <c r="H7" s="38" t="s">
        <v>24</v>
      </c>
      <c r="I7" s="38" t="s">
        <v>26</v>
      </c>
      <c r="J7" s="38" t="s">
        <v>10</v>
      </c>
      <c r="K7" s="38" t="s">
        <v>24</v>
      </c>
      <c r="L7" s="7"/>
      <c r="M7" s="7"/>
    </row>
    <row r="8" spans="1:13" ht="12.75">
      <c r="A8" s="15"/>
      <c r="B8" s="15"/>
      <c r="C8" s="15"/>
      <c r="D8" s="15"/>
      <c r="E8" s="15"/>
      <c r="F8" s="16" t="s">
        <v>33</v>
      </c>
      <c r="G8" s="16" t="s">
        <v>31</v>
      </c>
      <c r="H8" s="39" t="s">
        <v>32</v>
      </c>
      <c r="I8" s="39" t="s">
        <v>1</v>
      </c>
      <c r="J8" s="40" t="s">
        <v>11</v>
      </c>
      <c r="K8" s="40" t="s">
        <v>11</v>
      </c>
      <c r="L8" s="7"/>
      <c r="M8" s="7"/>
    </row>
    <row r="9" spans="1:13" ht="12.75">
      <c r="A9" s="6"/>
      <c r="B9" s="6"/>
      <c r="C9" s="6"/>
      <c r="D9" s="17"/>
      <c r="E9" s="17"/>
      <c r="F9" s="18"/>
      <c r="G9" s="18"/>
      <c r="H9" s="41"/>
      <c r="I9" s="41"/>
      <c r="J9" s="42"/>
      <c r="K9" s="42"/>
      <c r="L9" s="7"/>
      <c r="M9" s="7"/>
    </row>
    <row r="10" spans="1:13" ht="12.75">
      <c r="A10" s="32">
        <v>1</v>
      </c>
      <c r="B10" s="29" t="s">
        <v>21</v>
      </c>
      <c r="C10" s="6"/>
      <c r="D10" s="20">
        <v>1.2</v>
      </c>
      <c r="E10" s="47">
        <v>0.008</v>
      </c>
      <c r="F10" s="21">
        <f>1306370+92235711+1188895</f>
        <v>94730976</v>
      </c>
      <c r="G10" s="21">
        <v>94730976</v>
      </c>
      <c r="H10" s="21">
        <f>G10-F10</f>
        <v>0</v>
      </c>
      <c r="I10" s="21">
        <v>79587443</v>
      </c>
      <c r="J10" s="21">
        <v>80213732</v>
      </c>
      <c r="K10" s="21">
        <f>J10-I10</f>
        <v>626289</v>
      </c>
      <c r="L10" s="7"/>
      <c r="M10" s="7"/>
    </row>
    <row r="11" spans="1:13" ht="12.75">
      <c r="A11" s="32">
        <v>2</v>
      </c>
      <c r="B11" s="31" t="s">
        <v>22</v>
      </c>
      <c r="C11" s="6"/>
      <c r="D11" s="20">
        <v>0.41</v>
      </c>
      <c r="E11" s="20">
        <v>0.03</v>
      </c>
      <c r="F11" s="21">
        <f>1405506+16147801+8975447</f>
        <v>26528754</v>
      </c>
      <c r="G11" s="21">
        <v>26528754</v>
      </c>
      <c r="H11" s="21">
        <f>G11-F11</f>
        <v>0</v>
      </c>
      <c r="I11" s="21">
        <v>69279187</v>
      </c>
      <c r="J11" s="21">
        <v>71016902</v>
      </c>
      <c r="K11" s="21">
        <f>J11-I11</f>
        <v>1737715</v>
      </c>
      <c r="L11" s="7"/>
      <c r="M11" s="7"/>
    </row>
    <row r="12" spans="1:13" ht="12.75">
      <c r="A12" s="6"/>
      <c r="B12" s="6"/>
      <c r="C12" s="6"/>
      <c r="D12" s="17"/>
      <c r="E12" s="17"/>
      <c r="F12" s="21"/>
      <c r="G12" s="21"/>
      <c r="H12" s="43"/>
      <c r="I12" s="43"/>
      <c r="J12" s="43"/>
      <c r="K12" s="43"/>
      <c r="L12" s="7"/>
      <c r="M12" s="7"/>
    </row>
    <row r="13" spans="1:13" s="6" customFormat="1" ht="12.75">
      <c r="A13" s="11"/>
      <c r="B13" s="11"/>
      <c r="C13" s="11"/>
      <c r="D13" s="22"/>
      <c r="E13" s="22"/>
      <c r="F13" s="23"/>
      <c r="G13" s="23"/>
      <c r="H13" s="44"/>
      <c r="I13" s="44"/>
      <c r="J13" s="44"/>
      <c r="K13" s="44"/>
      <c r="L13" s="7"/>
      <c r="M13" s="9"/>
    </row>
    <row r="14" spans="1:13" s="6" customFormat="1" ht="12.75">
      <c r="A14" s="29" t="s">
        <v>12</v>
      </c>
      <c r="C14" s="29"/>
      <c r="D14" s="29"/>
      <c r="F14" s="29"/>
      <c r="G14" s="23"/>
      <c r="H14" s="44"/>
      <c r="I14" s="44"/>
      <c r="J14" s="44"/>
      <c r="K14" s="44"/>
      <c r="L14" s="7"/>
      <c r="M14" s="9"/>
    </row>
    <row r="15" spans="1:13" s="6" customFormat="1" ht="12.75">
      <c r="A15" s="2" t="s">
        <v>0</v>
      </c>
      <c r="B15" s="12"/>
      <c r="C15" s="12"/>
      <c r="D15" s="49" t="s">
        <v>5</v>
      </c>
      <c r="E15" s="50"/>
      <c r="F15" s="24" t="s">
        <v>13</v>
      </c>
      <c r="G15" s="24" t="s">
        <v>13</v>
      </c>
      <c r="H15" s="45" t="s">
        <v>14</v>
      </c>
      <c r="I15" s="45" t="s">
        <v>15</v>
      </c>
      <c r="J15" s="43"/>
      <c r="K15" s="43"/>
      <c r="L15" s="7"/>
      <c r="M15" s="9"/>
    </row>
    <row r="16" spans="4:13" s="6" customFormat="1" ht="10.5">
      <c r="D16" s="33" t="s">
        <v>3</v>
      </c>
      <c r="E16" s="33" t="s">
        <v>4</v>
      </c>
      <c r="F16" s="19" t="s">
        <v>29</v>
      </c>
      <c r="G16" s="19" t="s">
        <v>29</v>
      </c>
      <c r="H16" s="41" t="s">
        <v>16</v>
      </c>
      <c r="I16" s="41" t="s">
        <v>24</v>
      </c>
      <c r="J16" s="43"/>
      <c r="K16" s="43"/>
      <c r="L16" s="9"/>
      <c r="M16" s="9"/>
    </row>
    <row r="17" spans="1:13" ht="12.75">
      <c r="A17" s="6"/>
      <c r="B17" s="6"/>
      <c r="C17" s="6"/>
      <c r="D17" s="17"/>
      <c r="E17" s="17"/>
      <c r="F17" s="19" t="s">
        <v>27</v>
      </c>
      <c r="G17" s="18" t="s">
        <v>17</v>
      </c>
      <c r="H17" s="42" t="s">
        <v>30</v>
      </c>
      <c r="I17" s="41" t="s">
        <v>28</v>
      </c>
      <c r="J17" s="43"/>
      <c r="K17" s="43"/>
      <c r="L17" s="9"/>
      <c r="M17" s="7"/>
    </row>
    <row r="18" spans="1:13" s="6" customFormat="1" ht="10.5">
      <c r="A18" s="15"/>
      <c r="B18" s="15"/>
      <c r="C18" s="15"/>
      <c r="D18" s="25"/>
      <c r="E18" s="25"/>
      <c r="F18" s="26" t="s">
        <v>18</v>
      </c>
      <c r="G18" s="26" t="s">
        <v>19</v>
      </c>
      <c r="H18" s="46" t="s">
        <v>20</v>
      </c>
      <c r="I18" s="46" t="s">
        <v>20</v>
      </c>
      <c r="J18" s="43"/>
      <c r="K18" s="43"/>
      <c r="L18" s="9"/>
      <c r="M18" s="9"/>
    </row>
    <row r="19" spans="1:13" ht="12.75">
      <c r="A19" s="6"/>
      <c r="B19" s="6"/>
      <c r="C19" s="11"/>
      <c r="D19" s="22"/>
      <c r="E19" s="22"/>
      <c r="F19" s="23"/>
      <c r="G19" s="23"/>
      <c r="H19" s="44"/>
      <c r="I19" s="44"/>
      <c r="J19" s="44"/>
      <c r="K19" s="44"/>
      <c r="L19" s="9"/>
      <c r="M19" s="7"/>
    </row>
    <row r="20" spans="1:13" ht="12.75">
      <c r="A20" s="32">
        <v>3</v>
      </c>
      <c r="B20" s="6" t="s">
        <v>23</v>
      </c>
      <c r="C20" s="6"/>
      <c r="D20" s="20">
        <v>0.88</v>
      </c>
      <c r="E20" s="20">
        <v>0.01</v>
      </c>
      <c r="F20" s="21">
        <f>73307782+4097766</f>
        <v>77405548</v>
      </c>
      <c r="G20" s="21">
        <f>8533853+89068668</f>
        <v>97602521</v>
      </c>
      <c r="H20" s="21">
        <f>78435042+97602522</f>
        <v>176037564</v>
      </c>
      <c r="I20" s="21">
        <f>+H20-G20-F20</f>
        <v>1029495</v>
      </c>
      <c r="J20" s="43"/>
      <c r="K20" s="43"/>
      <c r="L20" s="7"/>
      <c r="M20" s="7"/>
    </row>
    <row r="21" spans="1:13" ht="12.75">
      <c r="A21" s="6"/>
      <c r="B21" s="11"/>
      <c r="C21" s="11"/>
      <c r="D21" s="22"/>
      <c r="E21" s="22"/>
      <c r="F21" s="23"/>
      <c r="G21" s="23"/>
      <c r="H21" s="44"/>
      <c r="I21" s="43"/>
      <c r="J21" s="44"/>
      <c r="K21" s="44"/>
      <c r="L21" s="9"/>
      <c r="M21" s="7"/>
    </row>
    <row r="22" spans="1:13" ht="12.75">
      <c r="A22" s="11"/>
      <c r="B22" s="11"/>
      <c r="C22" s="11"/>
      <c r="D22" s="22"/>
      <c r="E22" s="22"/>
      <c r="F22" s="23"/>
      <c r="G22" s="23"/>
      <c r="H22" s="23"/>
      <c r="I22" s="23"/>
      <c r="J22" s="23"/>
      <c r="K22" s="23"/>
      <c r="L22" s="7"/>
      <c r="M22" s="7"/>
    </row>
    <row r="23" spans="1:13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7"/>
      <c r="M23" s="7"/>
    </row>
    <row r="24" spans="1:13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7"/>
      <c r="M24" s="7"/>
    </row>
    <row r="25" spans="1:13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7"/>
      <c r="M25" s="7"/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</sheetData>
  <sheetProtection/>
  <mergeCells count="2">
    <mergeCell ref="D6:E6"/>
    <mergeCell ref="D15:E15"/>
  </mergeCells>
  <printOptions/>
  <pageMargins left="0.7480314960629921" right="0.45" top="0.984251968503937" bottom="0.984251968503937" header="0" footer="0"/>
  <pageSetup fitToHeight="1" fitToWidth="1" horizontalDpi="300" verticalDpi="300" orientation="landscape" paperSize="9" scale="87" r:id="rId1"/>
  <ignoredErrors>
    <ignoredError sqref="D12: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SPonce</cp:lastModifiedBy>
  <cp:lastPrinted>2010-12-01T15:49:21Z</cp:lastPrinted>
  <dcterms:created xsi:type="dcterms:W3CDTF">1998-12-29T20:15:03Z</dcterms:created>
  <dcterms:modified xsi:type="dcterms:W3CDTF">2011-12-05T21:40:57Z</dcterms:modified>
  <cp:category/>
  <cp:version/>
  <cp:contentType/>
  <cp:contentStatus/>
</cp:coreProperties>
</file>