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46" yWindow="630" windowWidth="15480" windowHeight="9375" activeTab="0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  <externalReference r:id="rId7"/>
  </externalReferences>
  <definedNames>
    <definedName name="ACC" localSheetId="2">#REF!</definedName>
    <definedName name="ACC">'BOLSA ELECTRÓNICA'!#REF!</definedName>
    <definedName name="_xlnm.Print_Area" localSheetId="0">'BOLSA DE COMERCIO'!#REF!</definedName>
    <definedName name="_xlnm.Print_Area" localSheetId="2">'BOLSA DE CORREDORES'!#REF!</definedName>
    <definedName name="_xlnm.Print_Area" localSheetId="1">'BOLSA ELECTRÓNICA'!#REF!</definedName>
    <definedName name="BOVALPO">'[1]BOLSA ELECTRÓNICA'!#REF!</definedName>
    <definedName name="IIF" localSheetId="2">#REF!</definedName>
    <definedName name="IIF">'BOLSA ELECTRÓNICA'!#REF!</definedName>
    <definedName name="IRF" localSheetId="2">#REF!</definedName>
    <definedName name="IRF">'BOLSA ELECTRÓNICA'!#REF!</definedName>
    <definedName name="MON" localSheetId="2">'[2]svs'!#REF!</definedName>
    <definedName name="MON">'BOLSA ELECTRÓNICA'!#REF!</definedName>
  </definedNames>
  <calcPr fullCalcOnLoad="1"/>
</workbook>
</file>

<file path=xl/sharedStrings.xml><?xml version="1.0" encoding="utf-8"?>
<sst xmlns="http://schemas.openxmlformats.org/spreadsheetml/2006/main" count="270" uniqueCount="148">
  <si>
    <t>CORREDORES DE BOLSA</t>
  </si>
  <si>
    <t>TRANSACCIONES EFECTUADAS POR LOS CORREDORES DE LA BOLSA DE COMERCIO (1)</t>
  </si>
  <si>
    <t>(</t>
  </si>
  <si>
    <t>NOVIEMBRE 2007</t>
  </si>
  <si>
    <t>, en millones de pesos)</t>
  </si>
  <si>
    <t>CORREDOR</t>
  </si>
  <si>
    <t>E N    R U E D A   (2)</t>
  </si>
  <si>
    <t>FUERA DE                       RUEDA</t>
  </si>
  <si>
    <t>TOTAL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</si>
  <si>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</si>
  <si>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</si>
  <si>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</si>
  <si>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</si>
  <si>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</si>
  <si>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</si>
  <si>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</si>
  <si>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</si>
  <si>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CUOTAS FDOS. INV.</t>
  </si>
  <si>
    <t>BICE CORREDORES DE BOLSA S.A.</t>
  </si>
  <si>
    <t>BANCHILE CORREDORES DE BOLSA S.A.</t>
  </si>
  <si>
    <t>FIT RESEARCH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</si>
  <si>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</si>
  <si>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</si>
  <si>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</si>
  <si>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</si>
  <si>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</si>
  <si>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</si>
  <si>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</si>
  <si>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</si>
  <si>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</si>
  <si>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</si>
  <si>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</si>
  <si>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</si>
  <si>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</si>
  <si>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ALFA CORREDORES DE BOLSA S.A.</t>
  </si>
  <si>
    <t>CORP CORREDORES DE BOLSA S.A.</t>
  </si>
  <si>
    <t>UGARTE Y CIA. CORREDORES DE BOLSA S.A.</t>
  </si>
  <si>
    <t xml:space="preserve">FINANZAS Y NEGOCIOS S.A. C. DE BOLSA </t>
  </si>
  <si>
    <t>URETA Y BIANCHI CORREDORES DE  BOLSA S.A.</t>
  </si>
  <si>
    <t>MUNITA Y CRUZAT S.A. CORREDORES DE BOLSA</t>
  </si>
  <si>
    <t>RAIMUNDO SERRANO MC AULIFFE C. DE B. S.A.</t>
  </si>
  <si>
    <t>ETCHEGARAY S.A. CORREDORES DE BOLSA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</si>
  <si>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</si>
  <si>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</si>
  <si>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</si>
  <si>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</si>
  <si>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</si>
  <si>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</si>
  <si>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CITIGROUP (CHILE)  S.A. C. DE B.</t>
  </si>
  <si>
    <t>EUROAMERICA CORREDORES DE BOLSA S.A.</t>
  </si>
  <si>
    <t>PENTA CORREDORES DE BOLSA</t>
  </si>
  <si>
    <t xml:space="preserve">TOTAL 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</si>
  <si>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</si>
  <si>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</si>
  <si>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</si>
  <si>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</si>
  <si>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</si>
  <si>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</si>
  <si>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</si>
  <si>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</si>
  <si>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</si>
  <si>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</si>
  <si>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CITIGROUP (CHILE) S.A. C. DE B.</t>
  </si>
  <si>
    <t>PENTA CORREDORES DE BOLSA S.A.</t>
  </si>
  <si>
    <t>TOTAL MES (2)</t>
  </si>
  <si>
    <t>MILLONES DE PESOS. INCLUYE COMPRAS Y VENTAS, TANTO EN OPERACIONES POR CUENTA PROPIA COMO DE INTERMEDIACIÓN POR CUENTA DE TERCEROS.</t>
  </si>
  <si>
    <t>TRANSACCIONES EFECTUADAS POR LOS CORREDORES DE LA BOLSA ELECTRONICA</t>
  </si>
  <si>
    <t>(Noviembre 2007,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</si>
  <si>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</si>
  <si>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</si>
  <si>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</si>
  <si>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</si>
  <si>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</si>
  <si>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</si>
  <si>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</si>
  <si>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</si>
  <si>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</si>
  <si>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</si>
  <si>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</si>
  <si>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</si>
  <si>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</si>
  <si>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ALFA</t>
  </si>
  <si>
    <t>BANCHILE</t>
  </si>
  <si>
    <t>BANCOESTADO</t>
  </si>
  <si>
    <t>BBVA</t>
  </si>
  <si>
    <t>BCI</t>
  </si>
  <si>
    <t>BICE</t>
  </si>
  <si>
    <t>CB</t>
  </si>
  <si>
    <t>CELFIN CAPITAL</t>
  </si>
  <si>
    <t>CHG</t>
  </si>
  <si>
    <t>CHILE MARKET</t>
  </si>
  <si>
    <t>CONSORCIO</t>
  </si>
  <si>
    <t>DEUTSCHE SECURITIES</t>
  </si>
  <si>
    <t>EUROAMERICA</t>
  </si>
  <si>
    <t>ITAU CHILE</t>
  </si>
  <si>
    <t>MBI</t>
  </si>
  <si>
    <t>MONEDA</t>
  </si>
  <si>
    <t>PENTA</t>
  </si>
  <si>
    <t>SANTANDER INVESTMENT</t>
  </si>
  <si>
    <t>SCOTIA SUD AMERICANO</t>
  </si>
  <si>
    <t>VALORES SECURITY</t>
  </si>
  <si>
    <t xml:space="preserve">  TOTAL</t>
  </si>
  <si>
    <t xml:space="preserve">  TOTAL MES ANTERIOR</t>
  </si>
  <si>
    <t>ESTRUCTURA PORCENTUAL DE LAS TRANSACCIONES EFECTUADAS EN LA BOLSA ELECTRONICA</t>
  </si>
  <si>
    <t>(Noviembre de 2007)</t>
  </si>
  <si>
    <t>FUENTE :  ELABORADO EN BASE A INFORMACION DE LA BOLSA ELECTRÓNICA DE CHILE, BOLSA DE VALORES.</t>
  </si>
  <si>
    <t>TRANSACCIONES EFECTUADAS POR</t>
  </si>
  <si>
    <t>LA BOLSA DE CORREDORES - BOLSA DE VALORES</t>
  </si>
  <si>
    <t>(NOVIEMBRE DE 2007, CIFRAS EN $ MILLONES)</t>
  </si>
  <si>
    <t>E N   R U E D A   (2)</t>
  </si>
  <si>
    <t>FUERA</t>
  </si>
  <si>
    <t>CORREDORES  ( 1 )</t>
  </si>
  <si>
    <t>MONETARIOS</t>
  </si>
  <si>
    <t>I.R.F.</t>
  </si>
  <si>
    <t>I.I.F.</t>
  </si>
  <si>
    <t>DE</t>
  </si>
  <si>
    <t>T O T A L</t>
  </si>
  <si>
    <t xml:space="preserve">PLATA </t>
  </si>
  <si>
    <t>L.H.</t>
  </si>
  <si>
    <t>RUEDA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</si>
  <si>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</si>
  <si>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</si>
  <si>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</si>
  <si>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</si>
  <si>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</si>
  <si>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ICB S.A</t>
  </si>
  <si>
    <t>FIT RESEARCH COREDORES DE BOLSA</t>
  </si>
  <si>
    <t>VALENZUELA LAFOURCADE S.A.</t>
  </si>
  <si>
    <t>CB  CORREDORES DE  BOLSA</t>
  </si>
  <si>
    <t>MBI  CORR. DE BOLSA</t>
  </si>
  <si>
    <t>MONEDA CORREDORES DE BOLSA LTDA.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</si>
  <si>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</si>
  <si>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</si>
  <si>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</si>
  <si>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</si>
  <si>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</si>
  <si>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</si>
  <si>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</si>
  <si>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</si>
  <si>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</si>
  <si>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</si>
  <si>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ICB  S.A</t>
  </si>
  <si>
    <t>CB CORREDORES DE BOLSA S.A.</t>
  </si>
  <si>
    <t>MBI  CORR. DE  BOLSA</t>
  </si>
  <si>
    <t>TOTAL MES</t>
  </si>
  <si>
    <t>(1) INCLUYE REMATES</t>
  </si>
  <si>
    <t>(2) INCLUYE COMPRAS Y VENTAS, TANTO EN OPERACIONES POR CUENTA PROPIA COMO DE INTERMEDIARIOS POR CUENTA DE TERCEROS</t>
  </si>
  <si>
    <t>VANTRUST CAPITAL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</si>
</sst>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#,##0.0"/>
    <numFmt numFmtId="184" formatCode="_-* #,##0.0_-;\-* #,##0.0_-;_-* &quot;-&quot;??_-;_-@_-"/>
    <numFmt numFmtId="185" formatCode="_-* #,##0_-;\-* #,##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40A]dddd\,\ dd&quot; de &quot;mmmm&quot; de &quot;yyyy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&quot;Ch$&quot;#,##0_);\(&quot;Ch$&quot;#,##0\)"/>
    <numFmt numFmtId="202" formatCode="&quot;Ch$&quot;#,##0_);[Red]\(&quot;Ch$&quot;#,##0\)"/>
    <numFmt numFmtId="203" formatCode="&quot;Ch$&quot;#,##0.00_);\(&quot;Ch$&quot;#,##0.00\)"/>
    <numFmt numFmtId="204" formatCode="&quot;Ch$&quot;#,##0.00_);[Red]\(&quot;Ch$&quot;#,##0.00\)"/>
    <numFmt numFmtId="205" formatCode="_(&quot;Ch$&quot;* #,##0_);_(&quot;Ch$&quot;* \(#,##0\);_(&quot;Ch$&quot;* &quot;-&quot;_);_(@_)"/>
    <numFmt numFmtId="206" formatCode="_(* #,##0_);_(* \(#,##0\);_(* &quot;-&quot;_);_(@_)"/>
    <numFmt numFmtId="207" formatCode="_(&quot;Ch$&quot;* #,##0.00_);_(&quot;Ch$&quot;* \(#,##0.00\);_(&quot;Ch$&quot;* &quot;-&quot;??_);_(@_)"/>
    <numFmt numFmtId="208" formatCode="_(* #,##0.00_);_(* \(#,##0.00\);_(* &quot;-&quot;??_);_(@_)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&quot;$&quot;#,##0;\-&quot;$&quot;#,##0"/>
    <numFmt numFmtId="216" formatCode="&quot;$&quot;#,##0;[Red]\-&quot;$&quot;#,##0"/>
    <numFmt numFmtId="217" formatCode="&quot;$&quot;#,##0.00;\-&quot;$&quot;#,##0.00"/>
    <numFmt numFmtId="218" formatCode="&quot;$&quot;#,##0.00;[Red]\-&quot;$&quot;#,##0.00"/>
    <numFmt numFmtId="219" formatCode="_-&quot;$&quot;* #,##0_-;\-&quot;$&quot;* #,##0_-;_-&quot;$&quot;* &quot;-&quot;_-;_-@_-"/>
    <numFmt numFmtId="220" formatCode="_-&quot;$&quot;* #,##0.00_-;\-&quot;$&quot;* #,##0.00_-;_-&quot;$&quot;* &quot;-&quot;??_-;_-@_-"/>
    <numFmt numFmtId="221" formatCode="0.00000"/>
    <numFmt numFmtId="222" formatCode="0.0000"/>
    <numFmt numFmtId="223" formatCode="0.000"/>
    <numFmt numFmtId="224" formatCode="[$€]#,##0;[Red]\-[$€]#,##0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sz val="8"/>
      <name val="Times New Roman"/>
      <family val="1"/>
    </font>
    <font>
      <b/>
      <sz val="1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b/>
      <sz val="6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4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0" borderId="0" xfId="23" applyFont="1">
      <alignment/>
      <protection/>
    </xf>
    <xf numFmtId="3" fontId="6" fillId="0" borderId="0" xfId="23" applyNumberFormat="1" applyFont="1">
      <alignment/>
      <protection/>
    </xf>
    <xf numFmtId="10" fontId="6" fillId="0" borderId="0" xfId="23" applyNumberFormat="1" applyFont="1" applyAlignment="1">
      <alignment horizontal="center"/>
      <protection/>
    </xf>
    <xf numFmtId="10" fontId="6" fillId="0" borderId="0" xfId="23" applyNumberFormat="1" applyFo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83" fontId="0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8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6" xfId="0" applyNumberFormat="1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4" fontId="0" fillId="0" borderId="9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right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 horizontal="right"/>
    </xf>
    <xf numFmtId="3" fontId="8" fillId="0" borderId="35" xfId="0" applyNumberFormat="1" applyFont="1" applyFill="1" applyBorder="1" applyAlignment="1">
      <alignment/>
    </xf>
    <xf numFmtId="0" fontId="10" fillId="3" borderId="0" xfId="23" applyFont="1" applyFill="1" applyBorder="1" applyAlignment="1">
      <alignment horizontal="left"/>
      <protection/>
    </xf>
    <xf numFmtId="3" fontId="6" fillId="0" borderId="0" xfId="23" applyNumberFormat="1" applyFont="1" applyBorder="1">
      <alignment/>
      <protection/>
    </xf>
    <xf numFmtId="10" fontId="6" fillId="0" borderId="0" xfId="23" applyNumberFormat="1" applyFont="1" applyBorder="1" applyAlignment="1">
      <alignment horizontal="center"/>
      <protection/>
    </xf>
    <xf numFmtId="0" fontId="11" fillId="0" borderId="0" xfId="23" applyFont="1" applyBorder="1">
      <alignment/>
      <protection/>
    </xf>
    <xf numFmtId="10" fontId="12" fillId="0" borderId="0" xfId="23" applyNumberFormat="1" applyFont="1" applyBorder="1" applyAlignment="1">
      <alignment horizontal="center"/>
      <protection/>
    </xf>
    <xf numFmtId="10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0" fontId="13" fillId="3" borderId="0" xfId="23" applyFont="1" applyFill="1" applyBorder="1" applyAlignment="1">
      <alignment horizontal="left"/>
      <protection/>
    </xf>
    <xf numFmtId="0" fontId="11" fillId="0" borderId="0" xfId="23" applyFont="1">
      <alignment/>
      <protection/>
    </xf>
    <xf numFmtId="10" fontId="13" fillId="0" borderId="0" xfId="23" applyNumberFormat="1" applyFont="1" applyAlignment="1">
      <alignment horizontal="center"/>
      <protection/>
    </xf>
    <xf numFmtId="0" fontId="10" fillId="3" borderId="36" xfId="23" applyFont="1" applyFill="1" applyBorder="1">
      <alignment/>
      <protection/>
    </xf>
    <xf numFmtId="3" fontId="10" fillId="3" borderId="37" xfId="23" applyNumberFormat="1" applyFont="1" applyFill="1" applyBorder="1" applyAlignment="1">
      <alignment horizontal="centerContinuous"/>
      <protection/>
    </xf>
    <xf numFmtId="10" fontId="10" fillId="3" borderId="37" xfId="23" applyNumberFormat="1" applyFont="1" applyFill="1" applyBorder="1" applyAlignment="1">
      <alignment horizontal="centerContinuous"/>
      <protection/>
    </xf>
    <xf numFmtId="10" fontId="10" fillId="3" borderId="38" xfId="23" applyNumberFormat="1" applyFont="1" applyFill="1" applyBorder="1" applyAlignment="1">
      <alignment horizontal="centerContinuous"/>
      <protection/>
    </xf>
    <xf numFmtId="3" fontId="10" fillId="3" borderId="37" xfId="23" applyNumberFormat="1" applyFont="1" applyFill="1" applyBorder="1" applyAlignment="1">
      <alignment horizontal="left" indent="4"/>
      <protection/>
    </xf>
    <xf numFmtId="10" fontId="10" fillId="3" borderId="39" xfId="23" applyNumberFormat="1" applyFont="1" applyFill="1" applyBorder="1" applyAlignment="1">
      <alignment horizontal="centerContinuous"/>
      <protection/>
    </xf>
    <xf numFmtId="10" fontId="10" fillId="3" borderId="40" xfId="23" applyNumberFormat="1" applyFont="1" applyFill="1" applyBorder="1" applyAlignment="1">
      <alignment horizontal="centerContinuous"/>
      <protection/>
    </xf>
    <xf numFmtId="10" fontId="10" fillId="3" borderId="36" xfId="23" applyNumberFormat="1" applyFont="1" applyFill="1" applyBorder="1" applyAlignment="1">
      <alignment horizontal="centerContinuous"/>
      <protection/>
    </xf>
    <xf numFmtId="0" fontId="6" fillId="0" borderId="0" xfId="23" applyFont="1" applyAlignment="1">
      <alignment horizontal="center"/>
      <protection/>
    </xf>
    <xf numFmtId="0" fontId="10" fillId="3" borderId="41" xfId="23" applyFont="1" applyFill="1" applyBorder="1" applyAlignment="1">
      <alignment horizontal="center"/>
      <protection/>
    </xf>
    <xf numFmtId="3" fontId="10" fillId="3" borderId="42" xfId="23" applyNumberFormat="1" applyFont="1" applyFill="1" applyBorder="1" applyAlignment="1">
      <alignment horizontal="center"/>
      <protection/>
    </xf>
    <xf numFmtId="3" fontId="10" fillId="3" borderId="43" xfId="23" applyNumberFormat="1" applyFont="1" applyFill="1" applyBorder="1" applyAlignment="1">
      <alignment horizontal="center"/>
      <protection/>
    </xf>
    <xf numFmtId="10" fontId="10" fillId="3" borderId="43" xfId="23" applyNumberFormat="1" applyFont="1" applyFill="1" applyBorder="1" applyAlignment="1">
      <alignment horizontal="center"/>
      <protection/>
    </xf>
    <xf numFmtId="10" fontId="10" fillId="3" borderId="44" xfId="23" applyNumberFormat="1" applyFont="1" applyFill="1" applyBorder="1" applyAlignment="1">
      <alignment horizontal="center"/>
      <protection/>
    </xf>
    <xf numFmtId="10" fontId="10" fillId="3" borderId="37" xfId="23" applyNumberFormat="1" applyFont="1" applyFill="1" applyBorder="1" applyAlignment="1">
      <alignment horizontal="center"/>
      <protection/>
    </xf>
    <xf numFmtId="3" fontId="10" fillId="3" borderId="37" xfId="23" applyNumberFormat="1" applyFont="1" applyFill="1" applyBorder="1" applyAlignment="1">
      <alignment horizontal="center"/>
      <protection/>
    </xf>
    <xf numFmtId="3" fontId="10" fillId="3" borderId="38" xfId="23" applyNumberFormat="1" applyFont="1" applyFill="1" applyBorder="1" applyAlignment="1">
      <alignment horizontal="center"/>
      <protection/>
    </xf>
    <xf numFmtId="10" fontId="10" fillId="3" borderId="41" xfId="23" applyNumberFormat="1" applyFont="1" applyFill="1" applyBorder="1" applyAlignment="1">
      <alignment horizontal="center"/>
      <protection/>
    </xf>
    <xf numFmtId="0" fontId="14" fillId="0" borderId="36" xfId="23" applyFont="1" applyBorder="1">
      <alignment/>
      <protection/>
    </xf>
    <xf numFmtId="3" fontId="6" fillId="0" borderId="45" xfId="23" applyNumberFormat="1" applyFont="1" applyBorder="1" applyAlignment="1">
      <alignment horizontal="right"/>
      <protection/>
    </xf>
    <xf numFmtId="3" fontId="6" fillId="0" borderId="46" xfId="23" applyNumberFormat="1" applyFont="1" applyBorder="1" applyAlignment="1">
      <alignment horizontal="right"/>
      <protection/>
    </xf>
    <xf numFmtId="10" fontId="14" fillId="0" borderId="46" xfId="23" applyNumberFormat="1" applyFont="1" applyBorder="1" applyAlignment="1">
      <alignment horizontal="right"/>
      <protection/>
    </xf>
    <xf numFmtId="10" fontId="14" fillId="0" borderId="47" xfId="23" applyNumberFormat="1" applyFont="1" applyBorder="1" applyAlignment="1">
      <alignment horizontal="right"/>
      <protection/>
    </xf>
    <xf numFmtId="10" fontId="14" fillId="0" borderId="48" xfId="23" applyNumberFormat="1" applyFont="1" applyBorder="1" applyAlignment="1">
      <alignment horizontal="right"/>
      <protection/>
    </xf>
    <xf numFmtId="10" fontId="14" fillId="0" borderId="49" xfId="23" applyNumberFormat="1" applyFont="1" applyBorder="1" applyAlignment="1">
      <alignment horizontal="right"/>
      <protection/>
    </xf>
    <xf numFmtId="10" fontId="14" fillId="0" borderId="50" xfId="23" applyNumberFormat="1" applyFont="1" applyBorder="1" applyAlignment="1">
      <alignment horizontal="right"/>
      <protection/>
    </xf>
    <xf numFmtId="10" fontId="14" fillId="0" borderId="51" xfId="23" applyNumberFormat="1" applyFont="1" applyBorder="1" applyAlignment="1">
      <alignment horizontal="right"/>
      <protection/>
    </xf>
    <xf numFmtId="0" fontId="14" fillId="0" borderId="52" xfId="23" applyFont="1" applyBorder="1">
      <alignment/>
      <protection/>
    </xf>
    <xf numFmtId="3" fontId="6" fillId="0" borderId="45" xfId="23" applyNumberFormat="1" applyFont="1" applyBorder="1" applyAlignment="1" applyProtection="1">
      <alignment horizontal="right"/>
      <protection/>
    </xf>
    <xf numFmtId="3" fontId="6" fillId="0" borderId="46" xfId="23" applyNumberFormat="1" applyFont="1" applyBorder="1" applyAlignment="1" applyProtection="1">
      <alignment horizontal="right"/>
      <protection/>
    </xf>
    <xf numFmtId="3" fontId="6" fillId="0" borderId="47" xfId="23" applyNumberFormat="1" applyFont="1" applyBorder="1" applyAlignment="1">
      <alignment horizontal="right"/>
      <protection/>
    </xf>
    <xf numFmtId="3" fontId="6" fillId="0" borderId="51" xfId="23" applyNumberFormat="1" applyFont="1" applyBorder="1" applyAlignment="1">
      <alignment horizontal="right"/>
      <protection/>
    </xf>
    <xf numFmtId="10" fontId="6" fillId="0" borderId="46" xfId="23" applyNumberFormat="1" applyFont="1" applyBorder="1" applyAlignment="1">
      <alignment horizontal="right"/>
      <protection/>
    </xf>
    <xf numFmtId="10" fontId="6" fillId="0" borderId="45" xfId="23" applyNumberFormat="1" applyFont="1" applyBorder="1" applyAlignment="1">
      <alignment horizontal="right"/>
      <protection/>
    </xf>
    <xf numFmtId="10" fontId="6" fillId="0" borderId="47" xfId="23" applyNumberFormat="1" applyFont="1" applyBorder="1" applyAlignment="1">
      <alignment horizontal="right"/>
      <protection/>
    </xf>
    <xf numFmtId="0" fontId="14" fillId="0" borderId="41" xfId="23" applyFont="1" applyBorder="1">
      <alignment/>
      <protection/>
    </xf>
    <xf numFmtId="3" fontId="6" fillId="0" borderId="53" xfId="23" applyNumberFormat="1" applyFont="1" applyBorder="1" applyAlignment="1" applyProtection="1">
      <alignment horizontal="right"/>
      <protection/>
    </xf>
    <xf numFmtId="3" fontId="6" fillId="0" borderId="54" xfId="23" applyNumberFormat="1" applyFont="1" applyBorder="1" applyAlignment="1">
      <alignment horizontal="right"/>
      <protection/>
    </xf>
    <xf numFmtId="10" fontId="6" fillId="0" borderId="54" xfId="23" applyNumberFormat="1" applyFont="1" applyBorder="1" applyAlignment="1">
      <alignment horizontal="right"/>
      <protection/>
    </xf>
    <xf numFmtId="3" fontId="6" fillId="0" borderId="55" xfId="23" applyNumberFormat="1" applyFont="1" applyBorder="1" applyAlignment="1">
      <alignment horizontal="right"/>
      <protection/>
    </xf>
    <xf numFmtId="10" fontId="6" fillId="0" borderId="53" xfId="23" applyNumberFormat="1" applyFont="1" applyBorder="1" applyAlignment="1">
      <alignment horizontal="right"/>
      <protection/>
    </xf>
    <xf numFmtId="10" fontId="6" fillId="0" borderId="55" xfId="23" applyNumberFormat="1" applyFont="1" applyBorder="1" applyAlignment="1">
      <alignment horizontal="right"/>
      <protection/>
    </xf>
    <xf numFmtId="3" fontId="6" fillId="0" borderId="56" xfId="23" applyNumberFormat="1" applyFont="1" applyBorder="1" applyAlignment="1">
      <alignment horizontal="right"/>
      <protection/>
    </xf>
    <xf numFmtId="0" fontId="14" fillId="3" borderId="57" xfId="23" applyFont="1" applyFill="1" applyBorder="1" applyAlignment="1">
      <alignment horizontal="left"/>
      <protection/>
    </xf>
    <xf numFmtId="3" fontId="6" fillId="3" borderId="39" xfId="23" applyNumberFormat="1" applyFont="1" applyFill="1" applyBorder="1">
      <alignment/>
      <protection/>
    </xf>
    <xf numFmtId="3" fontId="6" fillId="3" borderId="40" xfId="23" applyNumberFormat="1" applyFont="1" applyFill="1" applyBorder="1">
      <alignment/>
      <protection/>
    </xf>
    <xf numFmtId="0" fontId="6" fillId="3" borderId="0" xfId="23" applyFont="1" applyFill="1" applyBorder="1">
      <alignment/>
      <protection/>
    </xf>
    <xf numFmtId="0" fontId="14" fillId="3" borderId="58" xfId="23" applyFont="1" applyFill="1" applyBorder="1" applyAlignment="1">
      <alignment horizontal="left"/>
      <protection/>
    </xf>
    <xf numFmtId="3" fontId="6" fillId="0" borderId="59" xfId="23" applyNumberFormat="1" applyFont="1" applyBorder="1">
      <alignment/>
      <protection/>
    </xf>
    <xf numFmtId="3" fontId="6" fillId="0" borderId="59" xfId="23" applyNumberFormat="1" applyFont="1" applyBorder="1" applyAlignment="1">
      <alignment horizontal="right"/>
      <protection/>
    </xf>
    <xf numFmtId="3" fontId="6" fillId="0" borderId="56" xfId="23" applyNumberFormat="1" applyFont="1" applyBorder="1">
      <alignment/>
      <protection/>
    </xf>
    <xf numFmtId="3" fontId="6" fillId="3" borderId="0" xfId="23" applyNumberFormat="1" applyFont="1" applyFill="1" applyBorder="1">
      <alignment/>
      <protection/>
    </xf>
    <xf numFmtId="3" fontId="6" fillId="0" borderId="48" xfId="23" applyNumberFormat="1" applyFont="1" applyBorder="1" applyAlignment="1">
      <alignment horizontal="right"/>
      <protection/>
    </xf>
    <xf numFmtId="3" fontId="6" fillId="0" borderId="49" xfId="23" applyNumberFormat="1" applyFont="1" applyBorder="1" applyAlignment="1">
      <alignment horizontal="right"/>
      <protection/>
    </xf>
    <xf numFmtId="10" fontId="14" fillId="0" borderId="60" xfId="23" applyNumberFormat="1" applyFont="1" applyBorder="1" applyAlignment="1">
      <alignment horizontal="right"/>
      <protection/>
    </xf>
    <xf numFmtId="10" fontId="14" fillId="0" borderId="36" xfId="23" applyNumberFormat="1" applyFont="1" applyBorder="1" applyAlignment="1">
      <alignment horizontal="right"/>
      <protection/>
    </xf>
    <xf numFmtId="2" fontId="11" fillId="0" borderId="45" xfId="23" applyNumberFormat="1" applyFont="1" applyBorder="1">
      <alignment/>
      <protection/>
    </xf>
    <xf numFmtId="2" fontId="11" fillId="0" borderId="46" xfId="23" applyNumberFormat="1" applyFont="1" applyBorder="1">
      <alignment/>
      <protection/>
    </xf>
    <xf numFmtId="2" fontId="11" fillId="0" borderId="47" xfId="23" applyNumberFormat="1" applyFont="1" applyBorder="1">
      <alignment/>
      <protection/>
    </xf>
    <xf numFmtId="2" fontId="11" fillId="0" borderId="28" xfId="23" applyNumberFormat="1" applyFont="1" applyBorder="1">
      <alignment/>
      <protection/>
    </xf>
    <xf numFmtId="2" fontId="11" fillId="0" borderId="52" xfId="23" applyNumberFormat="1" applyFont="1" applyBorder="1">
      <alignment/>
      <protection/>
    </xf>
    <xf numFmtId="2" fontId="11" fillId="0" borderId="53" xfId="23" applyNumberFormat="1" applyFont="1" applyBorder="1">
      <alignment/>
      <protection/>
    </xf>
    <xf numFmtId="2" fontId="11" fillId="0" borderId="54" xfId="23" applyNumberFormat="1" applyFont="1" applyBorder="1">
      <alignment/>
      <protection/>
    </xf>
    <xf numFmtId="2" fontId="11" fillId="0" borderId="55" xfId="23" applyNumberFormat="1" applyFont="1" applyBorder="1">
      <alignment/>
      <protection/>
    </xf>
    <xf numFmtId="2" fontId="11" fillId="0" borderId="61" xfId="23" applyNumberFormat="1" applyFont="1" applyBorder="1">
      <alignment/>
      <protection/>
    </xf>
    <xf numFmtId="0" fontId="14" fillId="3" borderId="62" xfId="23" applyFont="1" applyFill="1" applyBorder="1" applyAlignment="1">
      <alignment horizontal="left"/>
      <protection/>
    </xf>
    <xf numFmtId="2" fontId="6" fillId="3" borderId="42" xfId="23" applyNumberFormat="1" applyFont="1" applyFill="1" applyBorder="1">
      <alignment/>
      <protection/>
    </xf>
    <xf numFmtId="2" fontId="6" fillId="0" borderId="43" xfId="23" applyNumberFormat="1" applyFont="1" applyBorder="1" applyAlignment="1" applyProtection="1">
      <alignment horizontal="right"/>
      <protection/>
    </xf>
    <xf numFmtId="2" fontId="6" fillId="3" borderId="43" xfId="23" applyNumberFormat="1" applyFont="1" applyFill="1" applyBorder="1">
      <alignment/>
      <protection/>
    </xf>
    <xf numFmtId="2" fontId="6" fillId="3" borderId="44" xfId="23" applyNumberFormat="1" applyFont="1" applyFill="1" applyBorder="1">
      <alignment/>
      <protection/>
    </xf>
    <xf numFmtId="2" fontId="6" fillId="3" borderId="37" xfId="23" applyNumberFormat="1" applyFont="1" applyFill="1" applyBorder="1">
      <alignment/>
      <protection/>
    </xf>
    <xf numFmtId="2" fontId="6" fillId="3" borderId="63" xfId="23" applyNumberFormat="1" applyFont="1" applyFill="1" applyBorder="1">
      <alignment/>
      <protection/>
    </xf>
    <xf numFmtId="0" fontId="14" fillId="0" borderId="0" xfId="23" applyFont="1">
      <alignment/>
      <protection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64" xfId="0" applyFont="1" applyFill="1" applyBorder="1" applyAlignment="1">
      <alignment/>
    </xf>
    <xf numFmtId="0" fontId="16" fillId="2" borderId="65" xfId="0" applyFont="1" applyFill="1" applyBorder="1" applyAlignment="1">
      <alignment/>
    </xf>
    <xf numFmtId="0" fontId="16" fillId="2" borderId="65" xfId="0" applyFont="1" applyFill="1" applyBorder="1" applyAlignment="1">
      <alignment horizontal="center"/>
    </xf>
    <xf numFmtId="0" fontId="16" fillId="2" borderId="66" xfId="0" applyFont="1" applyFill="1" applyBorder="1" applyAlignment="1">
      <alignment/>
    </xf>
    <xf numFmtId="0" fontId="16" fillId="2" borderId="46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2" borderId="29" xfId="0" applyFont="1" applyFill="1" applyBorder="1" applyAlignment="1">
      <alignment/>
    </xf>
    <xf numFmtId="0" fontId="16" fillId="2" borderId="46" xfId="0" applyFont="1" applyFill="1" applyBorder="1" applyAlignment="1">
      <alignment horizontal="center"/>
    </xf>
    <xf numFmtId="0" fontId="16" fillId="2" borderId="64" xfId="0" applyFont="1" applyFill="1" applyBorder="1" applyAlignment="1">
      <alignment horizontal="center"/>
    </xf>
    <xf numFmtId="0" fontId="16" fillId="2" borderId="31" xfId="0" applyFont="1" applyFill="1" applyBorder="1" applyAlignment="1">
      <alignment/>
    </xf>
    <xf numFmtId="0" fontId="16" fillId="2" borderId="31" xfId="0" applyFont="1" applyFill="1" applyBorder="1" applyAlignment="1">
      <alignment horizontal="center"/>
    </xf>
    <xf numFmtId="0" fontId="16" fillId="2" borderId="32" xfId="0" applyFont="1" applyFill="1" applyBorder="1" applyAlignment="1">
      <alignment/>
    </xf>
    <xf numFmtId="0" fontId="16" fillId="2" borderId="32" xfId="0" applyFont="1" applyFill="1" applyBorder="1" applyAlignment="1">
      <alignment horizontal="center"/>
    </xf>
    <xf numFmtId="0" fontId="16" fillId="2" borderId="29" xfId="0" applyFont="1" applyFill="1" applyBorder="1" applyAlignment="1">
      <alignment horizontal="center"/>
    </xf>
    <xf numFmtId="0" fontId="16" fillId="2" borderId="67" xfId="0" applyFont="1" applyFill="1" applyBorder="1" applyAlignment="1">
      <alignment/>
    </xf>
    <xf numFmtId="0" fontId="16" fillId="2" borderId="35" xfId="0" applyFont="1" applyFill="1" applyBorder="1" applyAlignment="1">
      <alignment horizontal="center"/>
    </xf>
    <xf numFmtId="0" fontId="16" fillId="2" borderId="67" xfId="0" applyFont="1" applyFill="1" applyBorder="1" applyAlignment="1">
      <alignment horizontal="center"/>
    </xf>
    <xf numFmtId="0" fontId="16" fillId="2" borderId="35" xfId="0" applyFont="1" applyFill="1" applyBorder="1" applyAlignment="1">
      <alignment/>
    </xf>
    <xf numFmtId="4" fontId="15" fillId="2" borderId="46" xfId="0" applyNumberFormat="1" applyFont="1" applyFill="1" applyBorder="1" applyAlignment="1">
      <alignment/>
    </xf>
    <xf numFmtId="4" fontId="15" fillId="2" borderId="0" xfId="0" applyNumberFormat="1" applyFont="1" applyFill="1" applyBorder="1" applyAlignment="1">
      <alignment/>
    </xf>
    <xf numFmtId="4" fontId="15" fillId="2" borderId="66" xfId="0" applyNumberFormat="1" applyFont="1" applyFill="1" applyBorder="1" applyAlignment="1">
      <alignment/>
    </xf>
    <xf numFmtId="4" fontId="15" fillId="2" borderId="29" xfId="0" applyNumberFormat="1" applyFont="1" applyFill="1" applyBorder="1" applyAlignment="1">
      <alignment/>
    </xf>
    <xf numFmtId="4" fontId="15" fillId="2" borderId="28" xfId="22" applyNumberFormat="1" applyFont="1" applyFill="1" applyBorder="1">
      <alignment/>
      <protection/>
    </xf>
    <xf numFmtId="4" fontId="16" fillId="2" borderId="64" xfId="0" applyNumberFormat="1" applyFont="1" applyFill="1" applyBorder="1" applyAlignment="1">
      <alignment horizontal="right"/>
    </xf>
    <xf numFmtId="4" fontId="16" fillId="2" borderId="65" xfId="0" applyNumberFormat="1" applyFont="1" applyFill="1" applyBorder="1" applyAlignment="1">
      <alignment/>
    </xf>
    <xf numFmtId="4" fontId="16" fillId="2" borderId="66" xfId="0" applyNumberFormat="1" applyFont="1" applyFill="1" applyBorder="1" applyAlignment="1">
      <alignment/>
    </xf>
    <xf numFmtId="4" fontId="16" fillId="2" borderId="64" xfId="0" applyNumberFormat="1" applyFont="1" applyFill="1" applyBorder="1" applyAlignment="1">
      <alignment/>
    </xf>
    <xf numFmtId="4" fontId="0" fillId="2" borderId="0" xfId="0" applyNumberFormat="1" applyFill="1" applyAlignment="1">
      <alignment/>
    </xf>
    <xf numFmtId="4" fontId="16" fillId="2" borderId="67" xfId="0" applyNumberFormat="1" applyFont="1" applyFill="1" applyBorder="1" applyAlignment="1">
      <alignment/>
    </xf>
    <xf numFmtId="4" fontId="16" fillId="2" borderId="34" xfId="0" applyNumberFormat="1" applyFont="1" applyFill="1" applyBorder="1" applyAlignment="1">
      <alignment/>
    </xf>
    <xf numFmtId="4" fontId="16" fillId="2" borderId="35" xfId="0" applyNumberFormat="1" applyFont="1" applyFill="1" applyBorder="1" applyAlignment="1">
      <alignment/>
    </xf>
    <xf numFmtId="4" fontId="15" fillId="2" borderId="0" xfId="0" applyNumberFormat="1" applyFont="1" applyFill="1" applyAlignment="1">
      <alignment/>
    </xf>
    <xf numFmtId="0" fontId="18" fillId="2" borderId="0" xfId="0" applyFont="1" applyFill="1" applyAlignment="1">
      <alignment/>
    </xf>
    <xf numFmtId="4" fontId="18" fillId="2" borderId="0" xfId="0" applyNumberFormat="1" applyFont="1" applyFill="1" applyAlignment="1">
      <alignment/>
    </xf>
    <xf numFmtId="0" fontId="19" fillId="2" borderId="0" xfId="0" applyFont="1" applyFill="1" applyAlignment="1">
      <alignment/>
    </xf>
    <xf numFmtId="191" fontId="15" fillId="2" borderId="46" xfId="0" applyNumberFormat="1" applyFont="1" applyFill="1" applyBorder="1" applyAlignment="1">
      <alignment/>
    </xf>
    <xf numFmtId="191" fontId="15" fillId="2" borderId="0" xfId="0" applyNumberFormat="1" applyFont="1" applyFill="1" applyBorder="1" applyAlignment="1">
      <alignment/>
    </xf>
    <xf numFmtId="191" fontId="15" fillId="2" borderId="29" xfId="0" applyNumberFormat="1" applyFont="1" applyFill="1" applyBorder="1" applyAlignment="1">
      <alignment/>
    </xf>
    <xf numFmtId="191" fontId="0" fillId="2" borderId="0" xfId="0" applyNumberFormat="1" applyFill="1" applyAlignment="1">
      <alignment/>
    </xf>
    <xf numFmtId="191" fontId="16" fillId="2" borderId="64" xfId="0" applyNumberFormat="1" applyFont="1" applyFill="1" applyBorder="1" applyAlignment="1">
      <alignment/>
    </xf>
    <xf numFmtId="191" fontId="16" fillId="2" borderId="65" xfId="0" applyNumberFormat="1" applyFont="1" applyFill="1" applyBorder="1" applyAlignment="1">
      <alignment/>
    </xf>
    <xf numFmtId="191" fontId="16" fillId="2" borderId="66" xfId="0" applyNumberFormat="1" applyFont="1" applyFill="1" applyBorder="1" applyAlignment="1">
      <alignment/>
    </xf>
    <xf numFmtId="191" fontId="16" fillId="2" borderId="67" xfId="0" applyNumberFormat="1" applyFont="1" applyFill="1" applyBorder="1" applyAlignment="1">
      <alignment/>
    </xf>
    <xf numFmtId="191" fontId="16" fillId="2" borderId="34" xfId="0" applyNumberFormat="1" applyFont="1" applyFill="1" applyBorder="1" applyAlignment="1">
      <alignment/>
    </xf>
    <xf numFmtId="191" fontId="16" fillId="2" borderId="35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76" xfId="0" applyFont="1" applyFill="1" applyBorder="1" applyAlignment="1">
      <alignment horizontal="left"/>
    </xf>
    <xf numFmtId="0" fontId="8" fillId="0" borderId="77" xfId="0" applyFont="1" applyFill="1" applyBorder="1" applyAlignment="1">
      <alignment horizontal="left"/>
    </xf>
    <xf numFmtId="0" fontId="8" fillId="0" borderId="78" xfId="0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/>
    </xf>
    <xf numFmtId="0" fontId="8" fillId="0" borderId="80" xfId="0" applyFont="1" applyFill="1" applyBorder="1" applyAlignment="1">
      <alignment horizontal="center"/>
    </xf>
    <xf numFmtId="0" fontId="8" fillId="0" borderId="81" xfId="0" applyFont="1" applyFill="1" applyBorder="1" applyAlignment="1">
      <alignment horizont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007.09 Resumen de Operaciones BOVALPO" xfId="22"/>
    <cellStyle name="Normal_SVS1107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907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907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>
      <xdr:nvSpPr>
        <xdr:cNvPr id="3" name="TextBox 4"/>
        <xdr:cNvSpPr txBox="1">
          <a:spLocks noChangeArrowheads="1"/>
        </xdr:cNvSpPr>
      </xdr:nvSpPr>
      <xdr:spPr>
        <a:xfrm>
          <a:off x="2190750" y="187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14</xdr:row>
      <xdr:rowOff>76200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2190750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Cruz\Configuraci&#243;n%20local\Archivos%20temporales%20de%20Internet\OLK19\2007.06%20Cuadro%203%20Bol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Ciero\Mis%20documentos\D.C.I.V\Bolet&#237;n\Cuadro%20Bolsa%20Electr&#243;nica\Resumen%20Operaciones%20BECH%2012.2005%20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vs"/>
      <sheetName val="Revisión %"/>
      <sheetName val="Millones $"/>
      <sheetName val="WEB"/>
      <sheetName val="OK a 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4"/>
  <sheetViews>
    <sheetView showGridLines="0" tabSelected="1" zoomScale="75" zoomScaleNormal="75" zoomScaleSheetLayoutView="75" workbookViewId="0" topLeftCell="A1">
      <selection activeCell="A4" sqref="A4:M4"/>
    </sheetView>
  </sheetViews>
  <sheetFormatPr defaultColWidth="11.421875" defaultRowHeight="12.75"/>
  <cols>
    <col min="1" max="1" width="3.7109375" style="6" customWidth="1"/>
    <col min="2" max="2" width="48.140625" style="6" customWidth="1"/>
    <col min="3" max="3" width="27.8515625" style="6" customWidth="1"/>
    <col min="4" max="4" width="23.57421875" style="6" customWidth="1"/>
    <col min="5" max="5" width="19.00390625" style="6" customWidth="1"/>
    <col min="6" max="6" width="21.57421875" style="7" customWidth="1"/>
    <col min="7" max="7" width="28.140625" style="6" customWidth="1"/>
    <col min="8" max="8" width="25.57421875" style="6" customWidth="1"/>
    <col min="9" max="9" width="27.8515625" style="6" customWidth="1"/>
    <col min="10" max="10" width="16.8515625" style="6" customWidth="1"/>
    <col min="11" max="11" width="30.140625" style="6" bestFit="1" customWidth="1"/>
    <col min="12" max="12" width="28.140625" style="6" customWidth="1"/>
    <col min="13" max="13" width="29.57421875" style="6" bestFit="1" customWidth="1"/>
    <col min="14" max="16384" width="11.421875" style="6" customWidth="1"/>
  </cols>
  <sheetData>
    <row r="1" ht="12.75">
      <c r="K1" s="8"/>
    </row>
    <row r="2" spans="2:4" ht="12.75">
      <c r="B2" s="8"/>
      <c r="C2" s="8"/>
      <c r="D2" s="8"/>
    </row>
    <row r="3" spans="1:13" s="9" customFormat="1" ht="20.25">
      <c r="A3" s="229" t="s">
        <v>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3" s="9" customFormat="1" ht="20.25">
      <c r="A4" s="229" t="s">
        <v>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3" s="9" customFormat="1" ht="20.25">
      <c r="A5" s="10"/>
      <c r="B5" s="10"/>
      <c r="C5" s="10"/>
      <c r="D5" s="10"/>
      <c r="E5" s="10"/>
      <c r="F5" s="11" t="s">
        <v>2</v>
      </c>
      <c r="G5" s="12" t="s">
        <v>3</v>
      </c>
      <c r="H5" s="10" t="s">
        <v>4</v>
      </c>
      <c r="I5" s="10"/>
      <c r="J5" s="10"/>
      <c r="K5" s="10"/>
      <c r="L5" s="10"/>
      <c r="M5" s="10"/>
    </row>
    <row r="6" spans="1:13" s="9" customFormat="1" ht="20.25">
      <c r="A6" s="10"/>
      <c r="B6" s="10"/>
      <c r="C6" s="10"/>
      <c r="D6" s="10"/>
      <c r="E6" s="10"/>
      <c r="F6" s="11"/>
      <c r="G6" s="12"/>
      <c r="H6" s="10"/>
      <c r="I6" s="10"/>
      <c r="J6" s="10"/>
      <c r="K6" s="10"/>
      <c r="L6" s="10"/>
      <c r="M6" s="10"/>
    </row>
    <row r="7" spans="1:13" s="9" customFormat="1" ht="21" thickBot="1">
      <c r="A7" s="10"/>
      <c r="B7" s="10"/>
      <c r="C7" s="10"/>
      <c r="D7" s="10"/>
      <c r="E7" s="10"/>
      <c r="F7" s="11"/>
      <c r="G7" s="12"/>
      <c r="H7" s="10"/>
      <c r="I7" s="10"/>
      <c r="J7" s="10"/>
      <c r="K7" s="10"/>
      <c r="L7" s="10"/>
      <c r="M7" s="10"/>
    </row>
    <row r="8" spans="1:13" ht="16.5" thickTop="1">
      <c r="A8" s="230" t="s">
        <v>5</v>
      </c>
      <c r="B8" s="231"/>
      <c r="C8" s="234" t="s">
        <v>6</v>
      </c>
      <c r="D8" s="234"/>
      <c r="E8" s="234"/>
      <c r="F8" s="234"/>
      <c r="G8" s="234"/>
      <c r="H8" s="234"/>
      <c r="I8" s="234"/>
      <c r="J8" s="234"/>
      <c r="K8" s="234"/>
      <c r="L8" s="235" t="s">
        <v>7</v>
      </c>
      <c r="M8" s="237" t="s">
        <v>8</v>
      </c>
    </row>
    <row r="9" spans="1:13" s="16" customFormat="1" ht="16.5" thickBot="1">
      <c r="A9" s="232"/>
      <c r="B9" s="233"/>
      <c r="C9" s="13" t="s">
        <v>9</v>
      </c>
      <c r="D9" s="14" t="s">
        <v>10</v>
      </c>
      <c r="E9" s="14" t="s">
        <v>11</v>
      </c>
      <c r="F9" s="14" t="s">
        <v>12</v>
      </c>
      <c r="G9" s="14" t="s">
        <v>13</v>
      </c>
      <c r="H9" s="14" t="s">
        <v>14</v>
      </c>
      <c r="I9" s="14" t="s">
        <v>15</v>
      </c>
      <c r="J9" s="14" t="s">
        <v>16</v>
      </c>
      <c r="K9" s="15" t="s">
        <v>17</v>
      </c>
      <c r="L9" s="236"/>
      <c r="M9" s="238"/>
    </row>
    <row r="10" spans="1:13" ht="16.5" thickTop="1">
      <c r="A10" s="17">
        <v>1</v>
      </c>
      <c r="B10" s="18" t="s">
        <v>18</v>
      </c>
      <c r="C10" s="19">
        <v>105196.965115</v>
      </c>
      <c r="D10" s="20">
        <v>0.265</v>
      </c>
      <c r="E10" s="20">
        <v>0</v>
      </c>
      <c r="F10" s="21">
        <v>0</v>
      </c>
      <c r="G10" s="20">
        <v>339154.62541</v>
      </c>
      <c r="H10" s="20">
        <v>11123.631568</v>
      </c>
      <c r="I10" s="20">
        <v>275230.478124</v>
      </c>
      <c r="J10" s="20">
        <v>0</v>
      </c>
      <c r="K10" s="22">
        <v>109.873887</v>
      </c>
      <c r="L10" s="23">
        <v>809779.385359</v>
      </c>
      <c r="M10" s="24">
        <v>1540595.224463</v>
      </c>
    </row>
    <row r="11" spans="1:13" ht="15.75">
      <c r="A11" s="25">
        <v>2</v>
      </c>
      <c r="B11" s="26" t="s">
        <v>19</v>
      </c>
      <c r="C11" s="27">
        <v>802567.586939</v>
      </c>
      <c r="D11" s="28">
        <v>32.9114</v>
      </c>
      <c r="E11" s="28">
        <v>0</v>
      </c>
      <c r="F11" s="29">
        <v>0</v>
      </c>
      <c r="G11" s="28">
        <v>426057.958122</v>
      </c>
      <c r="H11" s="28">
        <v>21064.453713</v>
      </c>
      <c r="I11" s="28">
        <v>1256118.631563</v>
      </c>
      <c r="J11" s="28">
        <v>0</v>
      </c>
      <c r="K11" s="30">
        <v>30.53925</v>
      </c>
      <c r="L11" s="31">
        <v>3641417.699763</v>
      </c>
      <c r="M11" s="32">
        <v>6147289.780749999</v>
      </c>
    </row>
    <row r="12" spans="1:13" ht="15.75">
      <c r="A12" s="25">
        <v>3</v>
      </c>
      <c r="B12" s="26" t="s">
        <v>20</v>
      </c>
      <c r="C12" s="27">
        <v>1048.699451</v>
      </c>
      <c r="D12" s="28">
        <v>0.804</v>
      </c>
      <c r="E12" s="28">
        <v>0</v>
      </c>
      <c r="F12" s="29">
        <v>0</v>
      </c>
      <c r="G12" s="28">
        <v>0</v>
      </c>
      <c r="H12" s="28">
        <v>0</v>
      </c>
      <c r="I12" s="28">
        <v>0</v>
      </c>
      <c r="J12" s="28">
        <v>0</v>
      </c>
      <c r="K12" s="30">
        <v>0</v>
      </c>
      <c r="L12" s="31">
        <v>0</v>
      </c>
      <c r="M12" s="32">
        <v>1049.503451</v>
      </c>
    </row>
    <row r="13" spans="1:13" ht="15.75">
      <c r="A13" s="25">
        <v>4</v>
      </c>
      <c r="B13" s="26" t="s">
        <v>21</v>
      </c>
      <c r="C13" s="27">
        <v>59492.199256</v>
      </c>
      <c r="D13" s="28">
        <v>0</v>
      </c>
      <c r="E13" s="33">
        <v>0</v>
      </c>
      <c r="F13" s="34">
        <v>0</v>
      </c>
      <c r="G13" s="28">
        <v>1712688.670031</v>
      </c>
      <c r="H13" s="28">
        <v>2726.957469</v>
      </c>
      <c r="I13" s="28">
        <v>1427619.737415</v>
      </c>
      <c r="J13" s="28">
        <v>0</v>
      </c>
      <c r="K13" s="30">
        <v>0.141245</v>
      </c>
      <c r="L13" s="31">
        <v>1843887.801783</v>
      </c>
      <c r="M13" s="32">
        <v>5046415.507199001</v>
      </c>
    </row>
    <row r="14" spans="1:13" ht="15.75">
      <c r="A14" s="25">
        <v>5</v>
      </c>
      <c r="B14" s="26" t="s">
        <v>22</v>
      </c>
      <c r="C14" s="27">
        <v>12066.818417</v>
      </c>
      <c r="D14" s="28">
        <v>0</v>
      </c>
      <c r="E14" s="28">
        <v>0</v>
      </c>
      <c r="F14" s="29">
        <v>0</v>
      </c>
      <c r="G14" s="28">
        <v>167729.824769</v>
      </c>
      <c r="H14" s="28">
        <v>3242.640534</v>
      </c>
      <c r="I14" s="28">
        <v>316407.808001</v>
      </c>
      <c r="J14" s="28">
        <v>0</v>
      </c>
      <c r="K14" s="30">
        <v>0</v>
      </c>
      <c r="L14" s="31">
        <v>109600.141122</v>
      </c>
      <c r="M14" s="32">
        <v>609047.232843</v>
      </c>
    </row>
    <row r="15" spans="1:13" ht="15.75">
      <c r="A15" s="25">
        <v>6</v>
      </c>
      <c r="B15" s="26" t="s">
        <v>23</v>
      </c>
      <c r="C15" s="27">
        <v>140126.458659</v>
      </c>
      <c r="D15" s="28">
        <v>0</v>
      </c>
      <c r="E15" s="28">
        <v>3.940817</v>
      </c>
      <c r="F15" s="29">
        <v>0</v>
      </c>
      <c r="G15" s="28">
        <v>242859.56559</v>
      </c>
      <c r="H15" s="28">
        <v>1064.134661</v>
      </c>
      <c r="I15" s="28">
        <v>173596.177423</v>
      </c>
      <c r="J15" s="28">
        <v>0</v>
      </c>
      <c r="K15" s="30">
        <v>0.083249</v>
      </c>
      <c r="L15" s="31">
        <v>1830170.433145</v>
      </c>
      <c r="M15" s="32">
        <v>2387820.793544</v>
      </c>
    </row>
    <row r="16" spans="1:13" ht="15.75">
      <c r="A16" s="25">
        <v>7</v>
      </c>
      <c r="B16" s="26" t="s">
        <v>24</v>
      </c>
      <c r="C16" s="27">
        <v>129669.388161</v>
      </c>
      <c r="D16" s="28">
        <v>0</v>
      </c>
      <c r="E16" s="28">
        <v>0</v>
      </c>
      <c r="F16" s="29">
        <v>0</v>
      </c>
      <c r="G16" s="28">
        <v>108293.495172</v>
      </c>
      <c r="H16" s="28">
        <v>10671.639383</v>
      </c>
      <c r="I16" s="28">
        <v>849450.252844</v>
      </c>
      <c r="J16" s="28">
        <v>0</v>
      </c>
      <c r="K16" s="30">
        <v>0</v>
      </c>
      <c r="L16" s="31">
        <v>1609738.51172</v>
      </c>
      <c r="M16" s="32">
        <v>2707823.28728</v>
      </c>
    </row>
    <row r="17" spans="1:13" ht="15.75">
      <c r="A17" s="25">
        <v>8</v>
      </c>
      <c r="B17" s="26" t="s">
        <v>25</v>
      </c>
      <c r="C17" s="27">
        <v>569879.834598</v>
      </c>
      <c r="D17" s="28">
        <v>0</v>
      </c>
      <c r="E17" s="28">
        <v>0</v>
      </c>
      <c r="F17" s="29">
        <v>0</v>
      </c>
      <c r="G17" s="28">
        <v>1031331.766876</v>
      </c>
      <c r="H17" s="28">
        <v>56199.537599</v>
      </c>
      <c r="I17" s="28">
        <v>1913528.741306</v>
      </c>
      <c r="J17" s="28">
        <v>0</v>
      </c>
      <c r="K17" s="30">
        <v>10.95</v>
      </c>
      <c r="L17" s="31">
        <v>608299.456522</v>
      </c>
      <c r="M17" s="32">
        <v>4179250.286901</v>
      </c>
    </row>
    <row r="18" spans="1:13" ht="15.75">
      <c r="A18" s="25">
        <v>9</v>
      </c>
      <c r="B18" s="26" t="s">
        <v>26</v>
      </c>
      <c r="C18" s="27">
        <v>585657.936455</v>
      </c>
      <c r="D18" s="28">
        <v>69.22077</v>
      </c>
      <c r="E18" s="28">
        <v>0</v>
      </c>
      <c r="F18" s="29">
        <v>0</v>
      </c>
      <c r="G18" s="28">
        <v>141023.770773</v>
      </c>
      <c r="H18" s="28">
        <v>9362.273872</v>
      </c>
      <c r="I18" s="28">
        <v>162932.126288</v>
      </c>
      <c r="J18" s="28">
        <v>0</v>
      </c>
      <c r="K18" s="30">
        <v>5179.139647</v>
      </c>
      <c r="L18" s="31">
        <v>497907.42171</v>
      </c>
      <c r="M18" s="32">
        <v>1402131.889515</v>
      </c>
    </row>
    <row r="19" spans="1:13" ht="15.75">
      <c r="A19" s="25">
        <v>10</v>
      </c>
      <c r="B19" s="26" t="s">
        <v>27</v>
      </c>
      <c r="C19" s="27">
        <v>235158.317237</v>
      </c>
      <c r="D19" s="28">
        <v>0</v>
      </c>
      <c r="E19" s="28">
        <v>0</v>
      </c>
      <c r="F19" s="29">
        <v>0</v>
      </c>
      <c r="G19" s="28">
        <v>119185.291589</v>
      </c>
      <c r="H19" s="28">
        <v>0</v>
      </c>
      <c r="I19" s="28">
        <v>4886.967714</v>
      </c>
      <c r="J19" s="28">
        <v>0</v>
      </c>
      <c r="K19" s="30">
        <v>0</v>
      </c>
      <c r="L19" s="31">
        <v>164611.601845</v>
      </c>
      <c r="M19" s="32">
        <v>523842.17838500004</v>
      </c>
    </row>
    <row r="20" spans="1:13" ht="15.75">
      <c r="A20" s="25">
        <v>11</v>
      </c>
      <c r="B20" s="26" t="s">
        <v>28</v>
      </c>
      <c r="C20" s="27">
        <v>34403.645705</v>
      </c>
      <c r="D20" s="28">
        <v>1.34</v>
      </c>
      <c r="E20" s="28">
        <v>0</v>
      </c>
      <c r="F20" s="29">
        <v>0</v>
      </c>
      <c r="G20" s="28">
        <v>0</v>
      </c>
      <c r="H20" s="28">
        <v>121.510094</v>
      </c>
      <c r="I20" s="28">
        <v>0</v>
      </c>
      <c r="J20" s="28">
        <v>0</v>
      </c>
      <c r="K20" s="30">
        <v>0</v>
      </c>
      <c r="L20" s="31">
        <v>46104.142974</v>
      </c>
      <c r="M20" s="32">
        <v>80630.638773</v>
      </c>
    </row>
    <row r="21" spans="1:13" ht="15.75">
      <c r="A21" s="25">
        <v>12</v>
      </c>
      <c r="B21" s="26" t="s">
        <v>29</v>
      </c>
      <c r="C21" s="27">
        <v>6507.52234</v>
      </c>
      <c r="D21" s="28">
        <v>0</v>
      </c>
      <c r="E21" s="28">
        <v>0</v>
      </c>
      <c r="F21" s="29">
        <v>0</v>
      </c>
      <c r="G21" s="28">
        <v>1229947.619609</v>
      </c>
      <c r="H21" s="28">
        <v>20809.459578</v>
      </c>
      <c r="I21" s="28">
        <v>2558979.774223</v>
      </c>
      <c r="J21" s="28">
        <v>0</v>
      </c>
      <c r="K21" s="30">
        <v>0</v>
      </c>
      <c r="L21" s="31">
        <v>1776898.329071</v>
      </c>
      <c r="M21" s="32">
        <v>5593142.704821</v>
      </c>
    </row>
    <row r="22" spans="1:13" ht="15.75">
      <c r="A22" s="25">
        <v>13</v>
      </c>
      <c r="B22" s="26" t="s">
        <v>30</v>
      </c>
      <c r="C22" s="27">
        <v>149822.728861</v>
      </c>
      <c r="D22" s="28">
        <v>0.392</v>
      </c>
      <c r="E22" s="28">
        <v>0</v>
      </c>
      <c r="F22" s="29">
        <v>0</v>
      </c>
      <c r="G22" s="28">
        <v>45032.30959</v>
      </c>
      <c r="H22" s="28">
        <v>0</v>
      </c>
      <c r="I22" s="28">
        <v>24600.177946</v>
      </c>
      <c r="J22" s="28">
        <v>0</v>
      </c>
      <c r="K22" s="30">
        <v>335.345725</v>
      </c>
      <c r="L22" s="31">
        <v>237687.751779</v>
      </c>
      <c r="M22" s="32">
        <v>457478.705901</v>
      </c>
    </row>
    <row r="23" spans="1:13" ht="15.75">
      <c r="A23" s="25">
        <v>14</v>
      </c>
      <c r="B23" s="26" t="s">
        <v>31</v>
      </c>
      <c r="C23" s="27">
        <v>9158.885024</v>
      </c>
      <c r="D23" s="28">
        <v>1.3123</v>
      </c>
      <c r="E23" s="28">
        <v>0</v>
      </c>
      <c r="F23" s="29">
        <v>0</v>
      </c>
      <c r="G23" s="28">
        <v>25514.609784</v>
      </c>
      <c r="H23" s="28">
        <v>18537.430992</v>
      </c>
      <c r="I23" s="28">
        <v>2298.16375</v>
      </c>
      <c r="J23" s="28">
        <v>0</v>
      </c>
      <c r="K23" s="30">
        <v>0</v>
      </c>
      <c r="L23" s="31">
        <v>22296.146318</v>
      </c>
      <c r="M23" s="32">
        <v>77806.54816800001</v>
      </c>
    </row>
    <row r="24" spans="1:13" ht="15.75">
      <c r="A24" s="25">
        <v>15</v>
      </c>
      <c r="B24" s="26" t="s">
        <v>32</v>
      </c>
      <c r="C24" s="27">
        <v>728720.208963</v>
      </c>
      <c r="D24" s="28">
        <v>2.885</v>
      </c>
      <c r="E24" s="28">
        <v>0</v>
      </c>
      <c r="F24" s="29">
        <v>0</v>
      </c>
      <c r="G24" s="28">
        <v>37903.189156</v>
      </c>
      <c r="H24" s="28">
        <v>6385.937907</v>
      </c>
      <c r="I24" s="28">
        <v>155127.498962</v>
      </c>
      <c r="J24" s="28">
        <v>0</v>
      </c>
      <c r="K24" s="30">
        <v>34126.935717</v>
      </c>
      <c r="L24" s="31">
        <v>41375.327172</v>
      </c>
      <c r="M24" s="32">
        <v>1003641.982877</v>
      </c>
    </row>
    <row r="25" spans="1:13" ht="15.75">
      <c r="A25" s="25">
        <v>16</v>
      </c>
      <c r="B25" s="26" t="s">
        <v>33</v>
      </c>
      <c r="C25" s="27">
        <v>91944.404843</v>
      </c>
      <c r="D25" s="28">
        <v>0</v>
      </c>
      <c r="E25" s="28">
        <v>0</v>
      </c>
      <c r="F25" s="29">
        <v>0</v>
      </c>
      <c r="G25" s="28">
        <v>4500.142497</v>
      </c>
      <c r="H25" s="28">
        <v>671.560339</v>
      </c>
      <c r="I25" s="28">
        <v>47211.4561</v>
      </c>
      <c r="J25" s="28">
        <v>0</v>
      </c>
      <c r="K25" s="30">
        <v>30.53925</v>
      </c>
      <c r="L25" s="31">
        <v>249623.527325</v>
      </c>
      <c r="M25" s="32">
        <v>393981.630354</v>
      </c>
    </row>
    <row r="26" spans="1:13" ht="15.75">
      <c r="A26" s="25">
        <v>17</v>
      </c>
      <c r="B26" s="26" t="s">
        <v>34</v>
      </c>
      <c r="C26" s="27">
        <v>143474.93766</v>
      </c>
      <c r="D26" s="28">
        <v>0.529</v>
      </c>
      <c r="E26" s="28">
        <v>0</v>
      </c>
      <c r="F26" s="29">
        <v>0</v>
      </c>
      <c r="G26" s="28">
        <v>12846.319849</v>
      </c>
      <c r="H26" s="28">
        <v>0</v>
      </c>
      <c r="I26" s="28">
        <v>1000.196579</v>
      </c>
      <c r="J26" s="28">
        <v>0</v>
      </c>
      <c r="K26" s="30">
        <v>0</v>
      </c>
      <c r="L26" s="31">
        <v>0</v>
      </c>
      <c r="M26" s="32">
        <v>157321.983088</v>
      </c>
    </row>
    <row r="27" spans="1:13" ht="15.75">
      <c r="A27" s="25">
        <v>18</v>
      </c>
      <c r="B27" s="26" t="s">
        <v>35</v>
      </c>
      <c r="C27" s="27">
        <v>74034.904082</v>
      </c>
      <c r="D27" s="28">
        <v>1.02608</v>
      </c>
      <c r="E27" s="28">
        <v>0</v>
      </c>
      <c r="F27" s="29">
        <v>0</v>
      </c>
      <c r="G27" s="28">
        <v>203429.494989</v>
      </c>
      <c r="H27" s="28">
        <v>5411.01592</v>
      </c>
      <c r="I27" s="28">
        <v>580508.266755</v>
      </c>
      <c r="J27" s="28">
        <v>0</v>
      </c>
      <c r="K27" s="30">
        <v>0</v>
      </c>
      <c r="L27" s="31">
        <v>546121.814838</v>
      </c>
      <c r="M27" s="32">
        <v>1409506.5226639998</v>
      </c>
    </row>
    <row r="28" spans="1:13" ht="15.75">
      <c r="A28" s="25">
        <v>19</v>
      </c>
      <c r="B28" s="26" t="s">
        <v>36</v>
      </c>
      <c r="C28" s="27">
        <v>8940.807695</v>
      </c>
      <c r="D28" s="28">
        <v>88.10928</v>
      </c>
      <c r="E28" s="28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30">
        <v>0</v>
      </c>
      <c r="L28" s="31">
        <v>2605.23641</v>
      </c>
      <c r="M28" s="32">
        <v>11634.153385</v>
      </c>
    </row>
    <row r="29" spans="1:13" ht="15.75">
      <c r="A29" s="25">
        <v>20</v>
      </c>
      <c r="B29" s="26" t="s">
        <v>37</v>
      </c>
      <c r="C29" s="27">
        <v>1195.633173</v>
      </c>
      <c r="D29" s="28">
        <v>0</v>
      </c>
      <c r="E29" s="28">
        <v>0</v>
      </c>
      <c r="F29" s="29">
        <v>0</v>
      </c>
      <c r="G29" s="28">
        <v>0</v>
      </c>
      <c r="H29" s="28">
        <v>0</v>
      </c>
      <c r="I29" s="28">
        <v>0</v>
      </c>
      <c r="J29" s="28">
        <v>0</v>
      </c>
      <c r="K29" s="30">
        <v>0</v>
      </c>
      <c r="L29" s="31">
        <v>3975.125793</v>
      </c>
      <c r="M29" s="32">
        <v>5170.758966</v>
      </c>
    </row>
    <row r="30" spans="1:13" ht="15.75">
      <c r="A30" s="25">
        <v>21</v>
      </c>
      <c r="B30" s="26" t="s">
        <v>38</v>
      </c>
      <c r="C30" s="27">
        <v>128974.768434</v>
      </c>
      <c r="D30" s="28">
        <v>0</v>
      </c>
      <c r="E30" s="28">
        <v>3.940817</v>
      </c>
      <c r="F30" s="29">
        <v>0</v>
      </c>
      <c r="G30" s="28">
        <v>0</v>
      </c>
      <c r="H30" s="28">
        <v>0</v>
      </c>
      <c r="I30" s="28">
        <v>0</v>
      </c>
      <c r="J30" s="28">
        <v>0</v>
      </c>
      <c r="K30" s="30">
        <v>0</v>
      </c>
      <c r="L30" s="31">
        <v>2210.063552</v>
      </c>
      <c r="M30" s="32">
        <v>131188.772803</v>
      </c>
    </row>
    <row r="31" spans="1:13" ht="15.75">
      <c r="A31" s="25">
        <v>22</v>
      </c>
      <c r="B31" s="26" t="s">
        <v>39</v>
      </c>
      <c r="C31" s="27">
        <v>3796.095589</v>
      </c>
      <c r="D31" s="28">
        <v>0</v>
      </c>
      <c r="E31" s="28">
        <v>0</v>
      </c>
      <c r="F31" s="29">
        <v>0</v>
      </c>
      <c r="G31" s="28">
        <v>0</v>
      </c>
      <c r="H31" s="28">
        <v>0</v>
      </c>
      <c r="I31" s="28">
        <v>0</v>
      </c>
      <c r="J31" s="28">
        <v>0</v>
      </c>
      <c r="K31" s="30">
        <v>0</v>
      </c>
      <c r="L31" s="31">
        <v>4.482</v>
      </c>
      <c r="M31" s="32">
        <v>3800.577589</v>
      </c>
    </row>
    <row r="32" spans="1:13" ht="15.75">
      <c r="A32" s="25">
        <v>23</v>
      </c>
      <c r="B32" s="26" t="s">
        <v>40</v>
      </c>
      <c r="C32" s="27">
        <v>3893.500804</v>
      </c>
      <c r="D32" s="28">
        <v>33.1138</v>
      </c>
      <c r="E32" s="28">
        <v>0</v>
      </c>
      <c r="F32" s="29">
        <v>0</v>
      </c>
      <c r="G32" s="28">
        <v>1054.12107</v>
      </c>
      <c r="H32" s="28">
        <v>0</v>
      </c>
      <c r="I32" s="28">
        <v>0</v>
      </c>
      <c r="J32" s="28">
        <v>0</v>
      </c>
      <c r="K32" s="30">
        <v>0</v>
      </c>
      <c r="L32" s="31">
        <v>4188.319874</v>
      </c>
      <c r="M32" s="32">
        <v>9169.055548</v>
      </c>
    </row>
    <row r="33" spans="1:13" ht="15.75">
      <c r="A33" s="25">
        <v>24</v>
      </c>
      <c r="B33" s="26" t="s">
        <v>41</v>
      </c>
      <c r="C33" s="27">
        <v>651.752295</v>
      </c>
      <c r="D33" s="28">
        <v>1.2763</v>
      </c>
      <c r="E33" s="28">
        <v>0</v>
      </c>
      <c r="F33" s="29">
        <v>0</v>
      </c>
      <c r="G33" s="28">
        <v>0</v>
      </c>
      <c r="H33" s="28">
        <v>0</v>
      </c>
      <c r="I33" s="28">
        <v>0</v>
      </c>
      <c r="J33" s="28">
        <v>0</v>
      </c>
      <c r="K33" s="30">
        <v>0</v>
      </c>
      <c r="L33" s="31">
        <v>0</v>
      </c>
      <c r="M33" s="32">
        <v>653.028595</v>
      </c>
    </row>
    <row r="34" spans="1:13" ht="15.75">
      <c r="A34" s="25">
        <v>25</v>
      </c>
      <c r="B34" s="26" t="s">
        <v>42</v>
      </c>
      <c r="C34" s="27">
        <v>2004.713571</v>
      </c>
      <c r="D34" s="28">
        <v>0</v>
      </c>
      <c r="E34" s="28">
        <v>0</v>
      </c>
      <c r="F34" s="29">
        <v>0</v>
      </c>
      <c r="G34" s="28">
        <v>0</v>
      </c>
      <c r="H34" s="28">
        <v>0</v>
      </c>
      <c r="I34" s="28">
        <v>0</v>
      </c>
      <c r="J34" s="28">
        <v>0</v>
      </c>
      <c r="K34" s="30">
        <v>0</v>
      </c>
      <c r="L34" s="31">
        <v>0</v>
      </c>
      <c r="M34" s="32">
        <v>2004.713571</v>
      </c>
    </row>
    <row r="35" spans="1:13" ht="15.75">
      <c r="A35" s="25">
        <v>26</v>
      </c>
      <c r="B35" s="26" t="s">
        <v>43</v>
      </c>
      <c r="C35" s="27">
        <v>14515.026157</v>
      </c>
      <c r="D35" s="28">
        <v>0</v>
      </c>
      <c r="E35" s="28">
        <v>0</v>
      </c>
      <c r="F35" s="29">
        <v>0</v>
      </c>
      <c r="G35" s="28">
        <v>0</v>
      </c>
      <c r="H35" s="28">
        <v>0</v>
      </c>
      <c r="I35" s="28">
        <v>0</v>
      </c>
      <c r="J35" s="28">
        <v>0</v>
      </c>
      <c r="K35" s="30">
        <v>0</v>
      </c>
      <c r="L35" s="31">
        <v>28.3106</v>
      </c>
      <c r="M35" s="32">
        <v>14543.336757000001</v>
      </c>
    </row>
    <row r="36" spans="1:13" ht="15.75">
      <c r="A36" s="25">
        <v>27</v>
      </c>
      <c r="B36" s="26" t="s">
        <v>44</v>
      </c>
      <c r="C36" s="27">
        <v>15336.726116</v>
      </c>
      <c r="D36" s="28">
        <v>7.173</v>
      </c>
      <c r="E36" s="28">
        <v>0</v>
      </c>
      <c r="F36" s="29">
        <v>0</v>
      </c>
      <c r="G36" s="28">
        <v>0</v>
      </c>
      <c r="H36" s="28">
        <v>0</v>
      </c>
      <c r="I36" s="28">
        <v>0</v>
      </c>
      <c r="J36" s="28">
        <v>0</v>
      </c>
      <c r="K36" s="30">
        <v>0</v>
      </c>
      <c r="L36" s="31">
        <v>0</v>
      </c>
      <c r="M36" s="32">
        <v>15343.899116</v>
      </c>
    </row>
    <row r="37" spans="1:13" ht="15.75">
      <c r="A37" s="25">
        <v>28</v>
      </c>
      <c r="B37" s="26" t="s">
        <v>45</v>
      </c>
      <c r="C37" s="27">
        <v>868.993427</v>
      </c>
      <c r="D37" s="28">
        <v>0</v>
      </c>
      <c r="E37" s="28">
        <v>0</v>
      </c>
      <c r="F37" s="29">
        <v>0</v>
      </c>
      <c r="G37" s="28">
        <v>758.816108</v>
      </c>
      <c r="H37" s="28">
        <v>48.018962</v>
      </c>
      <c r="I37" s="28">
        <v>0</v>
      </c>
      <c r="J37" s="28">
        <v>0</v>
      </c>
      <c r="K37" s="30">
        <v>0</v>
      </c>
      <c r="L37" s="31">
        <v>683.148385</v>
      </c>
      <c r="M37" s="32">
        <v>2358.976882</v>
      </c>
    </row>
    <row r="38" spans="1:13" ht="15.75">
      <c r="A38" s="25">
        <v>29</v>
      </c>
      <c r="B38" s="26" t="s">
        <v>46</v>
      </c>
      <c r="C38" s="27">
        <v>1611.407763</v>
      </c>
      <c r="D38" s="28">
        <v>10.08407</v>
      </c>
      <c r="E38" s="28">
        <v>0</v>
      </c>
      <c r="F38" s="29">
        <v>0</v>
      </c>
      <c r="G38" s="28">
        <v>0</v>
      </c>
      <c r="H38" s="28">
        <v>0</v>
      </c>
      <c r="I38" s="28">
        <v>0</v>
      </c>
      <c r="J38" s="28">
        <v>0</v>
      </c>
      <c r="K38" s="30">
        <v>0</v>
      </c>
      <c r="L38" s="31">
        <v>52.227041</v>
      </c>
      <c r="M38" s="32">
        <v>1673.7188740000001</v>
      </c>
    </row>
    <row r="39" spans="1:13" ht="15.75">
      <c r="A39" s="25">
        <v>30</v>
      </c>
      <c r="B39" s="26" t="s">
        <v>47</v>
      </c>
      <c r="C39" s="27">
        <v>148988.093261</v>
      </c>
      <c r="D39" s="28">
        <v>0</v>
      </c>
      <c r="E39" s="28">
        <v>0</v>
      </c>
      <c r="F39" s="29">
        <v>0</v>
      </c>
      <c r="G39" s="28">
        <v>19500.835567</v>
      </c>
      <c r="H39" s="28">
        <v>88.318929</v>
      </c>
      <c r="I39" s="28">
        <v>4037.919634</v>
      </c>
      <c r="J39" s="28">
        <v>0</v>
      </c>
      <c r="K39" s="30">
        <v>30.09167</v>
      </c>
      <c r="L39" s="31">
        <v>560516.675896</v>
      </c>
      <c r="M39" s="32">
        <v>733161.934957</v>
      </c>
    </row>
    <row r="40" spans="1:13" ht="15.75">
      <c r="A40" s="25">
        <v>31</v>
      </c>
      <c r="B40" s="26" t="s">
        <v>48</v>
      </c>
      <c r="C40" s="27">
        <v>22.161</v>
      </c>
      <c r="D40" s="28">
        <v>0</v>
      </c>
      <c r="E40" s="28">
        <v>0</v>
      </c>
      <c r="F40" s="29">
        <v>0</v>
      </c>
      <c r="G40" s="28">
        <v>65447.553963</v>
      </c>
      <c r="H40" s="28">
        <v>1170.06729</v>
      </c>
      <c r="I40" s="28">
        <v>93447.012382</v>
      </c>
      <c r="J40" s="28">
        <v>0</v>
      </c>
      <c r="K40" s="30">
        <v>0</v>
      </c>
      <c r="L40" s="31">
        <v>433357.57341</v>
      </c>
      <c r="M40" s="32">
        <v>593444.368045</v>
      </c>
    </row>
    <row r="41" spans="1:13" ht="15.75">
      <c r="A41" s="25">
        <v>32</v>
      </c>
      <c r="B41" s="26" t="s">
        <v>49</v>
      </c>
      <c r="C41" s="27">
        <v>283748.40543</v>
      </c>
      <c r="D41" s="28">
        <v>0</v>
      </c>
      <c r="E41" s="28">
        <v>0</v>
      </c>
      <c r="F41" s="29">
        <v>0</v>
      </c>
      <c r="G41" s="28">
        <v>12.86107</v>
      </c>
      <c r="H41" s="28">
        <v>2986.387122</v>
      </c>
      <c r="I41" s="28">
        <v>0</v>
      </c>
      <c r="J41" s="28">
        <v>0</v>
      </c>
      <c r="K41" s="30">
        <v>0</v>
      </c>
      <c r="L41" s="31">
        <v>11120.050338</v>
      </c>
      <c r="M41" s="32">
        <v>297867.70395999996</v>
      </c>
    </row>
    <row r="42" spans="1:13" ht="16.5" thickBot="1">
      <c r="A42" s="25">
        <v>33</v>
      </c>
      <c r="B42" s="35" t="s">
        <v>50</v>
      </c>
      <c r="C42" s="36">
        <v>107357.298749</v>
      </c>
      <c r="D42" s="37">
        <v>0</v>
      </c>
      <c r="E42" s="37">
        <v>0</v>
      </c>
      <c r="F42" s="38">
        <v>0</v>
      </c>
      <c r="G42" s="37">
        <v>14054.036672</v>
      </c>
      <c r="H42" s="37">
        <v>1450.141112</v>
      </c>
      <c r="I42" s="37">
        <v>69440.531137</v>
      </c>
      <c r="J42" s="37">
        <v>0</v>
      </c>
      <c r="K42" s="39">
        <v>7.731402</v>
      </c>
      <c r="L42" s="40">
        <v>78963.755532</v>
      </c>
      <c r="M42" s="41">
        <v>271273.494604</v>
      </c>
    </row>
    <row r="43" spans="1:13" ht="17.25" thickBot="1" thickTop="1">
      <c r="A43" s="239" t="s">
        <v>51</v>
      </c>
      <c r="B43" s="240"/>
      <c r="C43" s="42">
        <v>4600836.82523</v>
      </c>
      <c r="D43" s="42">
        <v>250.442</v>
      </c>
      <c r="E43" s="42">
        <v>7.881634</v>
      </c>
      <c r="F43" s="43">
        <v>0</v>
      </c>
      <c r="G43" s="42">
        <v>5948326.878256</v>
      </c>
      <c r="H43" s="42">
        <v>173135.117044</v>
      </c>
      <c r="I43" s="42">
        <v>9916421.918146</v>
      </c>
      <c r="J43" s="42">
        <v>0</v>
      </c>
      <c r="K43" s="42">
        <v>39861.371042</v>
      </c>
      <c r="L43" s="44">
        <v>15133224.461277</v>
      </c>
      <c r="M43" s="45">
        <v>35812064.894629</v>
      </c>
    </row>
    <row r="44" spans="1:13" ht="17.25" thickBot="1" thickTop="1">
      <c r="A44" s="239" t="s">
        <v>52</v>
      </c>
      <c r="B44" s="240"/>
      <c r="C44" s="42">
        <v>4006242.524989</v>
      </c>
      <c r="D44" s="42">
        <v>136.38912</v>
      </c>
      <c r="E44" s="42">
        <v>115.841156</v>
      </c>
      <c r="F44" s="43">
        <v>0</v>
      </c>
      <c r="G44" s="42">
        <v>5751258.55016</v>
      </c>
      <c r="H44" s="42">
        <v>97773.79111</v>
      </c>
      <c r="I44" s="42">
        <v>8458735.228084</v>
      </c>
      <c r="J44" s="42">
        <v>13.491</v>
      </c>
      <c r="K44" s="42">
        <v>23524.823814</v>
      </c>
      <c r="L44" s="44">
        <v>15221714.4512</v>
      </c>
      <c r="M44" s="45">
        <v>33559515.090633</v>
      </c>
    </row>
    <row r="45" ht="13.5" thickTop="1"/>
    <row r="46" spans="1:2" ht="12.75">
      <c r="A46" s="46" t="s">
        <v>53</v>
      </c>
      <c r="B46" s="46" t="s">
        <v>54</v>
      </c>
    </row>
    <row r="47" spans="1:2" ht="12.75">
      <c r="A47" s="46" t="s">
        <v>55</v>
      </c>
      <c r="B47" s="46" t="s">
        <v>56</v>
      </c>
    </row>
    <row r="48" spans="1:2" ht="12.75">
      <c r="A48" s="46"/>
      <c r="B48" s="46"/>
    </row>
    <row r="49" spans="1:2" ht="12.75">
      <c r="A49" s="46"/>
      <c r="B49" s="46" t="s">
        <v>57</v>
      </c>
    </row>
    <row r="54" spans="1:13" ht="20.25">
      <c r="A54" s="229" t="s">
        <v>58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</row>
    <row r="55" spans="1:13" ht="20.25">
      <c r="A55" s="229" t="s">
        <v>59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</row>
    <row r="56" spans="1:13" ht="20.25">
      <c r="A56" s="10"/>
      <c r="B56" s="10"/>
      <c r="C56" s="10"/>
      <c r="D56" s="10"/>
      <c r="E56" s="10"/>
      <c r="F56" s="11" t="s">
        <v>2</v>
      </c>
      <c r="G56" s="47" t="s">
        <v>3</v>
      </c>
      <c r="H56" s="10" t="s">
        <v>60</v>
      </c>
      <c r="I56" s="10"/>
      <c r="J56" s="10"/>
      <c r="K56" s="10"/>
      <c r="L56" s="10"/>
      <c r="M56" s="48"/>
    </row>
    <row r="57" ht="12.75">
      <c r="M57" s="49"/>
    </row>
    <row r="58" spans="1:13" ht="16.5" thickBot="1">
      <c r="A58" s="50"/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1"/>
      <c r="M58" s="50"/>
    </row>
    <row r="59" spans="1:13" ht="16.5" thickTop="1">
      <c r="A59" s="243" t="s">
        <v>5</v>
      </c>
      <c r="B59" s="244"/>
      <c r="C59" s="234" t="s">
        <v>61</v>
      </c>
      <c r="D59" s="234"/>
      <c r="E59" s="234"/>
      <c r="F59" s="234"/>
      <c r="G59" s="234"/>
      <c r="H59" s="234"/>
      <c r="I59" s="234"/>
      <c r="J59" s="234"/>
      <c r="K59" s="234"/>
      <c r="L59" s="235" t="s">
        <v>7</v>
      </c>
      <c r="M59" s="237" t="s">
        <v>8</v>
      </c>
    </row>
    <row r="60" spans="1:13" s="16" customFormat="1" ht="16.5" thickBot="1">
      <c r="A60" s="245"/>
      <c r="B60" s="246"/>
      <c r="C60" s="13" t="s">
        <v>9</v>
      </c>
      <c r="D60" s="14" t="s">
        <v>10</v>
      </c>
      <c r="E60" s="14" t="s">
        <v>11</v>
      </c>
      <c r="F60" s="14" t="s">
        <v>12</v>
      </c>
      <c r="G60" s="14" t="s">
        <v>13</v>
      </c>
      <c r="H60" s="14" t="s">
        <v>14</v>
      </c>
      <c r="I60" s="14" t="s">
        <v>15</v>
      </c>
      <c r="J60" s="14" t="s">
        <v>16</v>
      </c>
      <c r="K60" s="15" t="s">
        <v>17</v>
      </c>
      <c r="L60" s="236"/>
      <c r="M60" s="238"/>
    </row>
    <row r="61" spans="1:13" ht="13.5" thickTop="1">
      <c r="A61" s="17">
        <v>1</v>
      </c>
      <c r="B61" s="18" t="s">
        <v>18</v>
      </c>
      <c r="C61" s="53">
        <v>2.2864745938852353</v>
      </c>
      <c r="D61" s="54">
        <v>0.10581292275257345</v>
      </c>
      <c r="E61" s="54">
        <v>0</v>
      </c>
      <c r="F61" s="54">
        <v>0</v>
      </c>
      <c r="G61" s="54">
        <v>5.701681033195629</v>
      </c>
      <c r="H61" s="54">
        <v>6.4248268970026885</v>
      </c>
      <c r="I61" s="54">
        <v>2.775501893685639</v>
      </c>
      <c r="J61" s="54">
        <v>0</v>
      </c>
      <c r="K61" s="55">
        <v>0.27564000968313707</v>
      </c>
      <c r="L61" s="56">
        <v>5.351003597621043</v>
      </c>
      <c r="M61" s="57">
        <v>4.301888843874106</v>
      </c>
    </row>
    <row r="62" spans="1:13" ht="12.75">
      <c r="A62" s="25">
        <v>2</v>
      </c>
      <c r="B62" s="26" t="s">
        <v>19</v>
      </c>
      <c r="C62" s="58">
        <v>17.443948077834275</v>
      </c>
      <c r="D62" s="59">
        <v>13.141326135392625</v>
      </c>
      <c r="E62" s="59">
        <v>0</v>
      </c>
      <c r="F62" s="59">
        <v>0</v>
      </c>
      <c r="G62" s="59">
        <v>7.162652067414907</v>
      </c>
      <c r="H62" s="59">
        <v>12.166482497971078</v>
      </c>
      <c r="I62" s="59">
        <v>12.667055132703018</v>
      </c>
      <c r="J62" s="59">
        <v>0</v>
      </c>
      <c r="K62" s="60">
        <v>0.07661364675043984</v>
      </c>
      <c r="L62" s="61">
        <v>24.062404605711656</v>
      </c>
      <c r="M62" s="62">
        <v>17.16541561855584</v>
      </c>
    </row>
    <row r="63" spans="1:13" ht="12.75">
      <c r="A63" s="25">
        <v>3</v>
      </c>
      <c r="B63" s="26" t="s">
        <v>20</v>
      </c>
      <c r="C63" s="58">
        <v>0.022793667561717416</v>
      </c>
      <c r="D63" s="59">
        <v>0.3210324146908266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60">
        <v>0</v>
      </c>
      <c r="L63" s="61">
        <v>0</v>
      </c>
      <c r="M63" s="62">
        <v>0.002930586253789018</v>
      </c>
    </row>
    <row r="64" spans="1:13" ht="12.75">
      <c r="A64" s="25">
        <v>4</v>
      </c>
      <c r="B64" s="26" t="s">
        <v>21</v>
      </c>
      <c r="C64" s="58">
        <v>1.2930734454601296</v>
      </c>
      <c r="D64" s="59">
        <v>0</v>
      </c>
      <c r="E64" s="59">
        <v>0</v>
      </c>
      <c r="F64" s="59">
        <v>0</v>
      </c>
      <c r="G64" s="59">
        <v>28.792779971317685</v>
      </c>
      <c r="H64" s="59">
        <v>1.5750458460180436</v>
      </c>
      <c r="I64" s="59">
        <v>14.396520732973325</v>
      </c>
      <c r="J64" s="59">
        <v>0</v>
      </c>
      <c r="K64" s="60">
        <v>0.00035434054651852534</v>
      </c>
      <c r="L64" s="61">
        <v>12.184368285167203</v>
      </c>
      <c r="M64" s="62">
        <v>14.091383789366047</v>
      </c>
    </row>
    <row r="65" spans="1:13" ht="12.75">
      <c r="A65" s="25">
        <v>5</v>
      </c>
      <c r="B65" s="26" t="s">
        <v>22</v>
      </c>
      <c r="C65" s="58">
        <v>0.26227442692225383</v>
      </c>
      <c r="D65" s="59">
        <v>0</v>
      </c>
      <c r="E65" s="59">
        <v>0</v>
      </c>
      <c r="F65" s="59">
        <v>0</v>
      </c>
      <c r="G65" s="59">
        <v>2.8197815655042984</v>
      </c>
      <c r="H65" s="59">
        <v>1.8728959146837472</v>
      </c>
      <c r="I65" s="59">
        <v>3.1907457207120973</v>
      </c>
      <c r="J65" s="59">
        <v>0</v>
      </c>
      <c r="K65" s="60">
        <v>0</v>
      </c>
      <c r="L65" s="61">
        <v>0.7242352176989484</v>
      </c>
      <c r="M65" s="62">
        <v>1.7006761119053577</v>
      </c>
    </row>
    <row r="66" spans="1:13" ht="12.75">
      <c r="A66" s="25">
        <v>6</v>
      </c>
      <c r="B66" s="26" t="s">
        <v>23</v>
      </c>
      <c r="C66" s="58">
        <v>3.045673297748284</v>
      </c>
      <c r="D66" s="59">
        <v>0</v>
      </c>
      <c r="E66" s="59">
        <v>50</v>
      </c>
      <c r="F66" s="59">
        <v>0</v>
      </c>
      <c r="G66" s="59">
        <v>4.08282144812466</v>
      </c>
      <c r="H66" s="59">
        <v>0.6146267026403224</v>
      </c>
      <c r="I66" s="59">
        <v>1.7505928938475017</v>
      </c>
      <c r="J66" s="59">
        <v>0</v>
      </c>
      <c r="K66" s="60">
        <v>0.00020884630363638155</v>
      </c>
      <c r="L66" s="61">
        <v>12.09372422795983</v>
      </c>
      <c r="M66" s="62">
        <v>6.6676434340487285</v>
      </c>
    </row>
    <row r="67" spans="1:13" ht="12.75">
      <c r="A67" s="25">
        <v>7</v>
      </c>
      <c r="B67" s="26" t="s">
        <v>24</v>
      </c>
      <c r="C67" s="58">
        <v>2.8183870258106296</v>
      </c>
      <c r="D67" s="59">
        <v>0</v>
      </c>
      <c r="E67" s="59">
        <v>0</v>
      </c>
      <c r="F67" s="59">
        <v>0</v>
      </c>
      <c r="G67" s="59">
        <v>1.8205706812761902</v>
      </c>
      <c r="H67" s="59">
        <v>6.163763634553667</v>
      </c>
      <c r="I67" s="59">
        <v>8.566096318366569</v>
      </c>
      <c r="J67" s="59">
        <v>0</v>
      </c>
      <c r="K67" s="60">
        <v>0</v>
      </c>
      <c r="L67" s="61">
        <v>10.637115149114521</v>
      </c>
      <c r="M67" s="62">
        <v>7.561204011126743</v>
      </c>
    </row>
    <row r="68" spans="1:13" ht="12.75">
      <c r="A68" s="25">
        <v>8</v>
      </c>
      <c r="B68" s="26" t="s">
        <v>25</v>
      </c>
      <c r="C68" s="58">
        <v>12.386438733773419</v>
      </c>
      <c r="D68" s="59">
        <v>0</v>
      </c>
      <c r="E68" s="59">
        <v>0</v>
      </c>
      <c r="F68" s="59">
        <v>0</v>
      </c>
      <c r="G68" s="59">
        <v>17.33818245002665</v>
      </c>
      <c r="H68" s="59">
        <v>32.459929885118356</v>
      </c>
      <c r="I68" s="59">
        <v>19.296564396926733</v>
      </c>
      <c r="J68" s="59">
        <v>0</v>
      </c>
      <c r="K68" s="60">
        <v>0.027470204144414687</v>
      </c>
      <c r="L68" s="61">
        <v>4.019628850933394</v>
      </c>
      <c r="M68" s="62">
        <v>11.669950613564852</v>
      </c>
    </row>
    <row r="69" spans="1:13" ht="12.75">
      <c r="A69" s="25">
        <v>9</v>
      </c>
      <c r="B69" s="26" t="s">
        <v>26</v>
      </c>
      <c r="C69" s="58">
        <v>12.729378560947385</v>
      </c>
      <c r="D69" s="59">
        <v>27.639441467485486</v>
      </c>
      <c r="E69" s="59">
        <v>0</v>
      </c>
      <c r="F69" s="59">
        <v>0</v>
      </c>
      <c r="G69" s="59">
        <v>2.3708140735928587</v>
      </c>
      <c r="H69" s="59">
        <v>5.407495620672207</v>
      </c>
      <c r="I69" s="59">
        <v>1.6430535896203802</v>
      </c>
      <c r="J69" s="59">
        <v>0</v>
      </c>
      <c r="K69" s="60">
        <v>12.992878848906104</v>
      </c>
      <c r="L69" s="61">
        <v>3.29016081790136</v>
      </c>
      <c r="M69" s="62">
        <v>3.915250052295331</v>
      </c>
    </row>
    <row r="70" spans="1:13" ht="12.75">
      <c r="A70" s="25">
        <v>10</v>
      </c>
      <c r="B70" s="26" t="s">
        <v>27</v>
      </c>
      <c r="C70" s="58">
        <v>5.111207507891659</v>
      </c>
      <c r="D70" s="59">
        <v>0</v>
      </c>
      <c r="E70" s="59">
        <v>0</v>
      </c>
      <c r="F70" s="59">
        <v>0</v>
      </c>
      <c r="G70" s="59">
        <v>2.0036775723385287</v>
      </c>
      <c r="H70" s="59">
        <v>0</v>
      </c>
      <c r="I70" s="59">
        <v>0.04928156299055174</v>
      </c>
      <c r="J70" s="59">
        <v>0</v>
      </c>
      <c r="K70" s="60">
        <v>0</v>
      </c>
      <c r="L70" s="61">
        <v>1.0877496878884558</v>
      </c>
      <c r="M70" s="62">
        <v>1.462753348421315</v>
      </c>
    </row>
    <row r="71" spans="1:13" ht="12.75">
      <c r="A71" s="25">
        <v>11</v>
      </c>
      <c r="B71" s="26" t="s">
        <v>28</v>
      </c>
      <c r="C71" s="58">
        <v>0.7477693083209951</v>
      </c>
      <c r="D71" s="59">
        <v>0.5350540244847111</v>
      </c>
      <c r="E71" s="59">
        <v>0</v>
      </c>
      <c r="F71" s="59">
        <v>0</v>
      </c>
      <c r="G71" s="59">
        <v>0</v>
      </c>
      <c r="H71" s="59">
        <v>0.07018223458913873</v>
      </c>
      <c r="I71" s="59">
        <v>0</v>
      </c>
      <c r="J71" s="59">
        <v>0</v>
      </c>
      <c r="K71" s="60">
        <v>0</v>
      </c>
      <c r="L71" s="61">
        <v>0.3046551188873964</v>
      </c>
      <c r="M71" s="62">
        <v>0.22514937077837355</v>
      </c>
    </row>
    <row r="72" spans="1:13" ht="12.75">
      <c r="A72" s="25">
        <v>12</v>
      </c>
      <c r="B72" s="26" t="s">
        <v>29</v>
      </c>
      <c r="C72" s="58">
        <v>0.14144214600948565</v>
      </c>
      <c r="D72" s="59">
        <v>0</v>
      </c>
      <c r="E72" s="59">
        <v>0</v>
      </c>
      <c r="F72" s="59">
        <v>0</v>
      </c>
      <c r="G72" s="59">
        <v>20.67720293087878</v>
      </c>
      <c r="H72" s="59">
        <v>12.01920207366802</v>
      </c>
      <c r="I72" s="59">
        <v>25.80547495201206</v>
      </c>
      <c r="J72" s="59">
        <v>0</v>
      </c>
      <c r="K72" s="60">
        <v>0</v>
      </c>
      <c r="L72" s="61">
        <v>11.741703386596425</v>
      </c>
      <c r="M72" s="62">
        <v>15.618040236657354</v>
      </c>
    </row>
    <row r="73" spans="1:13" ht="12.75">
      <c r="A73" s="25">
        <v>13</v>
      </c>
      <c r="B73" s="26" t="s">
        <v>30</v>
      </c>
      <c r="C73" s="58">
        <v>3.2564234410445585</v>
      </c>
      <c r="D73" s="59">
        <v>0.15652326686418414</v>
      </c>
      <c r="E73" s="59">
        <v>0</v>
      </c>
      <c r="F73" s="59">
        <v>0</v>
      </c>
      <c r="G73" s="59">
        <v>0.7570584218331172</v>
      </c>
      <c r="H73" s="59">
        <v>0</v>
      </c>
      <c r="I73" s="59">
        <v>0.2480751439285201</v>
      </c>
      <c r="J73" s="59">
        <v>0</v>
      </c>
      <c r="K73" s="60">
        <v>0.8412799565942236</v>
      </c>
      <c r="L73" s="61">
        <v>1.5706352098800693</v>
      </c>
      <c r="M73" s="62">
        <v>1.2774429713758602</v>
      </c>
    </row>
    <row r="74" spans="1:13" ht="12.75">
      <c r="A74" s="25">
        <v>14</v>
      </c>
      <c r="B74" s="26" t="s">
        <v>31</v>
      </c>
      <c r="C74" s="58">
        <v>0.19906998165582931</v>
      </c>
      <c r="D74" s="59">
        <v>0.5239935793517062</v>
      </c>
      <c r="E74" s="59">
        <v>0</v>
      </c>
      <c r="F74" s="59">
        <v>0</v>
      </c>
      <c r="G74" s="59">
        <v>0.428937587093073</v>
      </c>
      <c r="H74" s="59">
        <v>10.706915678630903</v>
      </c>
      <c r="I74" s="59">
        <v>0.023175332483530216</v>
      </c>
      <c r="J74" s="59">
        <v>0</v>
      </c>
      <c r="K74" s="60">
        <v>0</v>
      </c>
      <c r="L74" s="61">
        <v>0.14733242327206297</v>
      </c>
      <c r="M74" s="62">
        <v>0.21726350713630374</v>
      </c>
    </row>
    <row r="75" spans="1:13" ht="12.75">
      <c r="A75" s="25">
        <v>15</v>
      </c>
      <c r="B75" s="26" t="s">
        <v>32</v>
      </c>
      <c r="C75" s="58">
        <v>15.838862290591466</v>
      </c>
      <c r="D75" s="59">
        <v>1.1519633288346205</v>
      </c>
      <c r="E75" s="59">
        <v>0</v>
      </c>
      <c r="F75" s="59">
        <v>0</v>
      </c>
      <c r="G75" s="59">
        <v>0.637207569990049</v>
      </c>
      <c r="H75" s="59">
        <v>3.6884128512051655</v>
      </c>
      <c r="I75" s="59">
        <v>1.5643495228670448</v>
      </c>
      <c r="J75" s="59">
        <v>0</v>
      </c>
      <c r="K75" s="60">
        <v>85.61405396979973</v>
      </c>
      <c r="L75" s="61">
        <v>0.2734072125730473</v>
      </c>
      <c r="M75" s="62">
        <v>2.802524752007594</v>
      </c>
    </row>
    <row r="76" spans="1:13" ht="12.75">
      <c r="A76" s="25">
        <v>16</v>
      </c>
      <c r="B76" s="26" t="s">
        <v>33</v>
      </c>
      <c r="C76" s="58">
        <v>1.998427858575567</v>
      </c>
      <c r="D76" s="59">
        <v>0</v>
      </c>
      <c r="E76" s="59">
        <v>0</v>
      </c>
      <c r="F76" s="59">
        <v>0</v>
      </c>
      <c r="G76" s="59">
        <v>0.07565392065876857</v>
      </c>
      <c r="H76" s="59">
        <v>0.3878822219696376</v>
      </c>
      <c r="I76" s="59">
        <v>0.47609366049268276</v>
      </c>
      <c r="J76" s="59">
        <v>0</v>
      </c>
      <c r="K76" s="60">
        <v>0.07661364675043984</v>
      </c>
      <c r="L76" s="61">
        <v>1.6495065408151341</v>
      </c>
      <c r="M76" s="62">
        <v>1.1001365922719757</v>
      </c>
    </row>
    <row r="77" spans="1:13" ht="12.75">
      <c r="A77" s="25">
        <v>17</v>
      </c>
      <c r="B77" s="26" t="s">
        <v>34</v>
      </c>
      <c r="C77" s="58">
        <v>3.118453079518367</v>
      </c>
      <c r="D77" s="59">
        <v>0.21122655145702396</v>
      </c>
      <c r="E77" s="59">
        <v>0</v>
      </c>
      <c r="F77" s="59">
        <v>0</v>
      </c>
      <c r="G77" s="59">
        <v>0.21596526404692867</v>
      </c>
      <c r="H77" s="59">
        <v>0</v>
      </c>
      <c r="I77" s="59">
        <v>0.010086264856981796</v>
      </c>
      <c r="J77" s="59">
        <v>0</v>
      </c>
      <c r="K77" s="60">
        <v>0</v>
      </c>
      <c r="L77" s="61">
        <v>0</v>
      </c>
      <c r="M77" s="62">
        <v>0.4392988328120525</v>
      </c>
    </row>
    <row r="78" spans="1:13" ht="12.75">
      <c r="A78" s="25">
        <v>18</v>
      </c>
      <c r="B78" s="26" t="s">
        <v>35</v>
      </c>
      <c r="C78" s="58">
        <v>1.6091617002369767</v>
      </c>
      <c r="D78" s="59">
        <v>0.40970763689796436</v>
      </c>
      <c r="E78" s="59">
        <v>0</v>
      </c>
      <c r="F78" s="59">
        <v>0</v>
      </c>
      <c r="G78" s="59">
        <v>3.4199447870397437</v>
      </c>
      <c r="H78" s="59">
        <v>3.125313923821048</v>
      </c>
      <c r="I78" s="59">
        <v>5.854009354853402</v>
      </c>
      <c r="J78" s="59">
        <v>0</v>
      </c>
      <c r="K78" s="60">
        <v>0</v>
      </c>
      <c r="L78" s="61">
        <v>3.6087604213855435</v>
      </c>
      <c r="M78" s="62">
        <v>3.9358426463574125</v>
      </c>
    </row>
    <row r="79" spans="1:13" ht="12.75">
      <c r="A79" s="25">
        <v>19</v>
      </c>
      <c r="B79" s="26" t="s">
        <v>36</v>
      </c>
      <c r="C79" s="58">
        <v>0.19433003244041458</v>
      </c>
      <c r="D79" s="59">
        <v>35.181511088395716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60">
        <v>0</v>
      </c>
      <c r="L79" s="61">
        <v>0.0172153424187046</v>
      </c>
      <c r="M79" s="62">
        <v>0.03248668687279426</v>
      </c>
    </row>
    <row r="80" spans="1:13" ht="12.75">
      <c r="A80" s="25">
        <v>20</v>
      </c>
      <c r="B80" s="26" t="s">
        <v>37</v>
      </c>
      <c r="C80" s="58">
        <v>0.025987297929007277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60">
        <v>0</v>
      </c>
      <c r="L80" s="61">
        <v>0.026267540028706897</v>
      </c>
      <c r="M80" s="62">
        <v>0.014438594873582665</v>
      </c>
    </row>
    <row r="81" spans="1:13" ht="12.75">
      <c r="A81" s="25">
        <v>21</v>
      </c>
      <c r="B81" s="26" t="s">
        <v>38</v>
      </c>
      <c r="C81" s="58">
        <v>2.803289343510948</v>
      </c>
      <c r="D81" s="59">
        <v>0</v>
      </c>
      <c r="E81" s="59">
        <v>50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60">
        <v>0</v>
      </c>
      <c r="L81" s="61">
        <v>0.014604049240498124</v>
      </c>
      <c r="M81" s="62">
        <v>0.36632563128934614</v>
      </c>
    </row>
    <row r="82" spans="1:13" ht="12.75">
      <c r="A82" s="25">
        <v>22</v>
      </c>
      <c r="B82" s="26" t="s">
        <v>39</v>
      </c>
      <c r="C82" s="58">
        <v>0.08250880727138654</v>
      </c>
      <c r="D82" s="59">
        <v>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60">
        <v>0</v>
      </c>
      <c r="L82" s="61">
        <v>2.9616953158056784E-05</v>
      </c>
      <c r="M82" s="62">
        <v>0.010612561996027213</v>
      </c>
    </row>
    <row r="83" spans="1:13" ht="12.75">
      <c r="A83" s="25">
        <v>23</v>
      </c>
      <c r="B83" s="26" t="s">
        <v>40</v>
      </c>
      <c r="C83" s="58">
        <v>0.08462592680203042</v>
      </c>
      <c r="D83" s="59">
        <v>13.222143250732705</v>
      </c>
      <c r="E83" s="59">
        <v>0</v>
      </c>
      <c r="F83" s="59">
        <v>0</v>
      </c>
      <c r="G83" s="59">
        <v>0.017721303680423486</v>
      </c>
      <c r="H83" s="59">
        <v>0</v>
      </c>
      <c r="I83" s="59">
        <v>0</v>
      </c>
      <c r="J83" s="59">
        <v>0</v>
      </c>
      <c r="K83" s="60">
        <v>0</v>
      </c>
      <c r="L83" s="61">
        <v>0.02767632162410002</v>
      </c>
      <c r="M83" s="62">
        <v>0.025603258496761944</v>
      </c>
    </row>
    <row r="84" spans="1:13" ht="12.75">
      <c r="A84" s="25">
        <v>24</v>
      </c>
      <c r="B84" s="26" t="s">
        <v>41</v>
      </c>
      <c r="C84" s="58">
        <v>0.014165951103197802</v>
      </c>
      <c r="D84" s="59">
        <v>0.5096189936192811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60">
        <v>0</v>
      </c>
      <c r="L84" s="61">
        <v>0</v>
      </c>
      <c r="M84" s="62">
        <v>0.001823487690311707</v>
      </c>
    </row>
    <row r="85" spans="1:13" ht="12.75">
      <c r="A85" s="25">
        <v>25</v>
      </c>
      <c r="B85" s="26" t="s">
        <v>42</v>
      </c>
      <c r="C85" s="58">
        <v>0.04357280310413492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60">
        <v>0</v>
      </c>
      <c r="L85" s="61">
        <v>0</v>
      </c>
      <c r="M85" s="62">
        <v>0.0055978720492619845</v>
      </c>
    </row>
    <row r="86" spans="1:13" ht="12.75">
      <c r="A86" s="25">
        <v>26</v>
      </c>
      <c r="B86" s="26" t="s">
        <v>43</v>
      </c>
      <c r="C86" s="58">
        <v>0.31548665402351844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60">
        <v>0</v>
      </c>
      <c r="L86" s="61">
        <v>0.0001870757951977872</v>
      </c>
      <c r="M86" s="62">
        <v>0.04061015973189854</v>
      </c>
    </row>
    <row r="87" spans="1:13" ht="12.75">
      <c r="A87" s="25">
        <v>27</v>
      </c>
      <c r="B87" s="26" t="s">
        <v>44</v>
      </c>
      <c r="C87" s="58">
        <v>0.33334644758311555</v>
      </c>
      <c r="D87" s="59">
        <v>2.864136207185696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60">
        <v>0</v>
      </c>
      <c r="L87" s="61">
        <v>0</v>
      </c>
      <c r="M87" s="62">
        <v>0.04284561407209233</v>
      </c>
    </row>
    <row r="88" spans="1:13" ht="12.75">
      <c r="A88" s="25">
        <v>28</v>
      </c>
      <c r="B88" s="26" t="s">
        <v>45</v>
      </c>
      <c r="C88" s="58">
        <v>0.018887725429309443</v>
      </c>
      <c r="D88" s="59">
        <v>0</v>
      </c>
      <c r="E88" s="59">
        <v>0</v>
      </c>
      <c r="F88" s="59">
        <v>0</v>
      </c>
      <c r="G88" s="59">
        <v>0.012756799071917825</v>
      </c>
      <c r="H88" s="59">
        <v>0.02773496377849019</v>
      </c>
      <c r="I88" s="59">
        <v>0</v>
      </c>
      <c r="J88" s="59">
        <v>0</v>
      </c>
      <c r="K88" s="60">
        <v>0</v>
      </c>
      <c r="L88" s="61">
        <v>0.0045142288528663855</v>
      </c>
      <c r="M88" s="62">
        <v>0.006587100992196049</v>
      </c>
    </row>
    <row r="89" spans="1:13" ht="12.75">
      <c r="A89" s="25">
        <v>29</v>
      </c>
      <c r="B89" s="26" t="s">
        <v>46</v>
      </c>
      <c r="C89" s="58">
        <v>0.03502423198674177</v>
      </c>
      <c r="D89" s="59">
        <v>4.026509131854881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60">
        <v>0</v>
      </c>
      <c r="L89" s="61">
        <v>0.00034511508854995784</v>
      </c>
      <c r="M89" s="62">
        <v>0.0046736173379687464</v>
      </c>
    </row>
    <row r="90" spans="1:13" ht="12.75">
      <c r="A90" s="25">
        <v>30</v>
      </c>
      <c r="B90" s="26" t="s">
        <v>47</v>
      </c>
      <c r="C90" s="58">
        <v>3.2382824890459343</v>
      </c>
      <c r="D90" s="59">
        <v>0</v>
      </c>
      <c r="E90" s="59">
        <v>0</v>
      </c>
      <c r="F90" s="59">
        <v>0</v>
      </c>
      <c r="G90" s="59">
        <v>0.3278373224290169</v>
      </c>
      <c r="H90" s="59">
        <v>0.05101156282324568</v>
      </c>
      <c r="I90" s="59">
        <v>0.04071952229675742</v>
      </c>
      <c r="J90" s="59">
        <v>0</v>
      </c>
      <c r="K90" s="60">
        <v>0.07549080529190494</v>
      </c>
      <c r="L90" s="61">
        <v>3.703881332958842</v>
      </c>
      <c r="M90" s="62">
        <v>2.047248426233467</v>
      </c>
    </row>
    <row r="91" spans="1:13" ht="12.75">
      <c r="A91" s="25">
        <v>31</v>
      </c>
      <c r="B91" s="26" t="s">
        <v>62</v>
      </c>
      <c r="C91" s="58">
        <v>0.00048167324427751576</v>
      </c>
      <c r="D91" s="59">
        <v>0</v>
      </c>
      <c r="E91" s="59">
        <v>0</v>
      </c>
      <c r="F91" s="59">
        <v>0</v>
      </c>
      <c r="G91" s="59">
        <v>1.1002682821995262</v>
      </c>
      <c r="H91" s="59">
        <v>0.6758116492927561</v>
      </c>
      <c r="I91" s="59">
        <v>0.942346071530114</v>
      </c>
      <c r="J91" s="59">
        <v>0</v>
      </c>
      <c r="K91" s="60">
        <v>0</v>
      </c>
      <c r="L91" s="61">
        <v>2.8636169014665604</v>
      </c>
      <c r="M91" s="62">
        <v>1.657107373705232</v>
      </c>
    </row>
    <row r="92" spans="1:13" ht="12.75">
      <c r="A92" s="25">
        <v>32</v>
      </c>
      <c r="B92" s="26" t="s">
        <v>49</v>
      </c>
      <c r="C92" s="58">
        <v>6.167321646227155</v>
      </c>
      <c r="D92" s="59">
        <v>0</v>
      </c>
      <c r="E92" s="59">
        <v>0</v>
      </c>
      <c r="F92" s="59">
        <v>0</v>
      </c>
      <c r="G92" s="59">
        <v>0.00021621323547321193</v>
      </c>
      <c r="H92" s="59">
        <v>1.7248881526680975</v>
      </c>
      <c r="I92" s="59">
        <v>0</v>
      </c>
      <c r="J92" s="59">
        <v>0</v>
      </c>
      <c r="K92" s="60">
        <v>0</v>
      </c>
      <c r="L92" s="61">
        <v>0.07348103747786244</v>
      </c>
      <c r="M92" s="62">
        <v>0.8317523852266708</v>
      </c>
    </row>
    <row r="93" spans="1:13" ht="13.5" thickBot="1">
      <c r="A93" s="25">
        <v>33</v>
      </c>
      <c r="B93" s="35" t="s">
        <v>63</v>
      </c>
      <c r="C93" s="63">
        <v>2.3334298265105957</v>
      </c>
      <c r="D93" s="64">
        <v>0</v>
      </c>
      <c r="E93" s="64">
        <v>0</v>
      </c>
      <c r="F93" s="64">
        <v>0</v>
      </c>
      <c r="G93" s="64">
        <v>0.23626873505177187</v>
      </c>
      <c r="H93" s="59">
        <v>0.8375776888933895</v>
      </c>
      <c r="I93" s="64">
        <v>0.7002579328530908</v>
      </c>
      <c r="J93" s="64">
        <v>0</v>
      </c>
      <c r="K93" s="65">
        <v>0.019395725229455343</v>
      </c>
      <c r="L93" s="66">
        <v>0.5217906846888646</v>
      </c>
      <c r="M93" s="67">
        <v>0.7574919106233522</v>
      </c>
    </row>
    <row r="94" spans="1:13" ht="17.25" thickBot="1" thickTop="1">
      <c r="A94" s="241" t="s">
        <v>51</v>
      </c>
      <c r="B94" s="242"/>
      <c r="C94" s="68">
        <v>100</v>
      </c>
      <c r="D94" s="69">
        <v>100</v>
      </c>
      <c r="E94" s="69">
        <v>100</v>
      </c>
      <c r="F94" s="69">
        <v>0</v>
      </c>
      <c r="G94" s="69">
        <v>100</v>
      </c>
      <c r="H94" s="69">
        <v>100</v>
      </c>
      <c r="I94" s="69">
        <v>100</v>
      </c>
      <c r="J94" s="69">
        <v>0</v>
      </c>
      <c r="K94" s="70">
        <v>100</v>
      </c>
      <c r="L94" s="71">
        <v>100</v>
      </c>
      <c r="M94" s="72">
        <v>100</v>
      </c>
    </row>
    <row r="95" spans="1:13" ht="17.25" thickBot="1" thickTop="1">
      <c r="A95" s="241" t="s">
        <v>64</v>
      </c>
      <c r="B95" s="242"/>
      <c r="C95" s="73">
        <v>4600836.82523</v>
      </c>
      <c r="D95" s="74">
        <v>250.442</v>
      </c>
      <c r="E95" s="74">
        <v>7.881634</v>
      </c>
      <c r="F95" s="74">
        <v>0</v>
      </c>
      <c r="G95" s="74">
        <v>5948326.878256</v>
      </c>
      <c r="H95" s="74">
        <v>173135.117044</v>
      </c>
      <c r="I95" s="74">
        <v>9916421.918146</v>
      </c>
      <c r="J95" s="74">
        <v>0</v>
      </c>
      <c r="K95" s="75">
        <v>39861.371042</v>
      </c>
      <c r="L95" s="76">
        <v>15133224.461277</v>
      </c>
      <c r="M95" s="77">
        <v>35812064.894629</v>
      </c>
    </row>
    <row r="96" ht="13.5" thickTop="1"/>
    <row r="97" spans="1:2" ht="12.75">
      <c r="A97" s="46" t="s">
        <v>53</v>
      </c>
      <c r="B97" s="46" t="s">
        <v>56</v>
      </c>
    </row>
    <row r="98" spans="1:2" ht="12.75">
      <c r="A98" s="46" t="s">
        <v>55</v>
      </c>
      <c r="B98" s="46" t="s">
        <v>65</v>
      </c>
    </row>
    <row r="99" spans="1:2" ht="12.75">
      <c r="A99" s="46"/>
      <c r="B99" s="46"/>
    </row>
    <row r="100" spans="1:2" ht="12.75">
      <c r="A100" s="46"/>
      <c r="B100" s="46" t="s">
        <v>57</v>
      </c>
    </row>
    <row r="253" ht="15" customHeight="1"/>
    <row r="254" spans="1:13" ht="15.75">
      <c r="A254" s="78"/>
      <c r="B254" s="79"/>
      <c r="C254" s="79"/>
      <c r="D254" s="79"/>
      <c r="E254" s="79"/>
      <c r="F254" s="80"/>
      <c r="G254" s="79"/>
      <c r="H254" s="79"/>
      <c r="I254" s="79"/>
      <c r="J254" s="79"/>
      <c r="K254" s="79"/>
      <c r="L254" s="51"/>
      <c r="M254" s="81"/>
    </row>
    <row r="255" spans="1:13" ht="15.75">
      <c r="A255" s="82"/>
      <c r="B255" s="83"/>
      <c r="C255" s="83"/>
      <c r="D255" s="83"/>
      <c r="E255" s="83"/>
      <c r="F255" s="84"/>
      <c r="G255" s="83"/>
      <c r="H255" s="83"/>
      <c r="I255" s="83"/>
      <c r="J255" s="83"/>
      <c r="K255" s="83"/>
      <c r="L255" s="83"/>
      <c r="M255" s="85"/>
    </row>
    <row r="256" spans="1:13" ht="15.75">
      <c r="A256" s="78"/>
      <c r="B256" s="51"/>
      <c r="C256" s="51"/>
      <c r="D256" s="51"/>
      <c r="E256" s="51"/>
      <c r="F256" s="80"/>
      <c r="G256" s="51"/>
      <c r="H256" s="51"/>
      <c r="I256" s="51"/>
      <c r="J256" s="51"/>
      <c r="K256" s="51"/>
      <c r="L256" s="51"/>
      <c r="M256" s="86"/>
    </row>
    <row r="257" spans="1:13" ht="12.75">
      <c r="A257" s="87"/>
      <c r="B257" s="49"/>
      <c r="C257" s="88"/>
      <c r="D257" s="88"/>
      <c r="E257" s="88"/>
      <c r="F257" s="89"/>
      <c r="G257" s="88"/>
      <c r="H257" s="88"/>
      <c r="I257" s="88"/>
      <c r="J257" s="88"/>
      <c r="K257" s="88"/>
      <c r="L257" s="88"/>
      <c r="M257" s="88"/>
    </row>
    <row r="258" spans="1:13" ht="12.75">
      <c r="A258" s="87"/>
      <c r="B258" s="49"/>
      <c r="C258" s="88"/>
      <c r="D258" s="88"/>
      <c r="E258" s="88"/>
      <c r="F258" s="89"/>
      <c r="G258" s="88"/>
      <c r="H258" s="88"/>
      <c r="I258" s="88"/>
      <c r="J258" s="88"/>
      <c r="K258" s="88"/>
      <c r="L258" s="88"/>
      <c r="M258" s="88"/>
    </row>
    <row r="259" spans="1:13" ht="12.75">
      <c r="A259" s="87"/>
      <c r="B259" s="49"/>
      <c r="C259" s="88"/>
      <c r="D259" s="88"/>
      <c r="E259" s="88"/>
      <c r="F259" s="89"/>
      <c r="G259" s="88"/>
      <c r="H259" s="88"/>
      <c r="I259" s="88"/>
      <c r="J259" s="88"/>
      <c r="K259" s="88"/>
      <c r="L259" s="88"/>
      <c r="M259" s="88"/>
    </row>
    <row r="260" spans="1:13" ht="12.75">
      <c r="A260" s="87"/>
      <c r="B260" s="49"/>
      <c r="C260" s="88"/>
      <c r="D260" s="88"/>
      <c r="E260" s="88"/>
      <c r="F260" s="89"/>
      <c r="G260" s="88"/>
      <c r="H260" s="88"/>
      <c r="I260" s="88"/>
      <c r="J260" s="88"/>
      <c r="K260" s="88"/>
      <c r="L260" s="88"/>
      <c r="M260" s="88"/>
    </row>
    <row r="261" spans="1:13" ht="12.75">
      <c r="A261" s="87"/>
      <c r="B261" s="49"/>
      <c r="C261" s="88"/>
      <c r="D261" s="88"/>
      <c r="E261" s="88"/>
      <c r="F261" s="89"/>
      <c r="G261" s="88"/>
      <c r="H261" s="88"/>
      <c r="I261" s="88"/>
      <c r="J261" s="88"/>
      <c r="K261" s="88"/>
      <c r="L261" s="88"/>
      <c r="M261" s="88"/>
    </row>
    <row r="262" spans="1:13" ht="12.75">
      <c r="A262" s="87"/>
      <c r="B262" s="49"/>
      <c r="C262" s="88"/>
      <c r="D262" s="88"/>
      <c r="E262" s="88"/>
      <c r="F262" s="89"/>
      <c r="G262" s="88"/>
      <c r="H262" s="88"/>
      <c r="I262" s="88"/>
      <c r="J262" s="88"/>
      <c r="K262" s="88"/>
      <c r="L262" s="88"/>
      <c r="M262" s="88"/>
    </row>
    <row r="263" spans="1:13" ht="12.75">
      <c r="A263" s="87"/>
      <c r="B263" s="49"/>
      <c r="C263" s="88"/>
      <c r="D263" s="88"/>
      <c r="E263" s="88"/>
      <c r="F263" s="89"/>
      <c r="G263" s="88"/>
      <c r="H263" s="88"/>
      <c r="I263" s="88"/>
      <c r="J263" s="88"/>
      <c r="K263" s="88"/>
      <c r="L263" s="88"/>
      <c r="M263" s="88"/>
    </row>
    <row r="264" spans="1:13" ht="12.75">
      <c r="A264" s="87"/>
      <c r="B264" s="49"/>
      <c r="C264" s="88"/>
      <c r="D264" s="88"/>
      <c r="E264" s="88"/>
      <c r="F264" s="89"/>
      <c r="G264" s="88"/>
      <c r="H264" s="88"/>
      <c r="I264" s="88"/>
      <c r="J264" s="88"/>
      <c r="K264" s="88"/>
      <c r="L264" s="88"/>
      <c r="M264" s="88"/>
    </row>
    <row r="265" spans="1:13" ht="12.75">
      <c r="A265" s="87"/>
      <c r="B265" s="49"/>
      <c r="C265" s="88"/>
      <c r="D265" s="88"/>
      <c r="E265" s="88"/>
      <c r="F265" s="89"/>
      <c r="G265" s="88"/>
      <c r="H265" s="88"/>
      <c r="I265" s="88"/>
      <c r="J265" s="88"/>
      <c r="K265" s="88"/>
      <c r="L265" s="88"/>
      <c r="M265" s="88"/>
    </row>
    <row r="266" spans="1:13" ht="12.75">
      <c r="A266" s="87"/>
      <c r="B266" s="49"/>
      <c r="C266" s="88"/>
      <c r="D266" s="88"/>
      <c r="E266" s="88"/>
      <c r="F266" s="89"/>
      <c r="G266" s="88"/>
      <c r="H266" s="88"/>
      <c r="I266" s="88"/>
      <c r="J266" s="88"/>
      <c r="K266" s="88"/>
      <c r="L266" s="88"/>
      <c r="M266" s="88"/>
    </row>
    <row r="267" spans="1:13" ht="12.75">
      <c r="A267" s="87"/>
      <c r="B267" s="49"/>
      <c r="C267" s="88"/>
      <c r="D267" s="88"/>
      <c r="E267" s="88"/>
      <c r="F267" s="89"/>
      <c r="G267" s="88"/>
      <c r="H267" s="88"/>
      <c r="I267" s="88"/>
      <c r="J267" s="88"/>
      <c r="K267" s="88"/>
      <c r="L267" s="88"/>
      <c r="M267" s="88"/>
    </row>
    <row r="268" spans="1:13" ht="12.75">
      <c r="A268" s="87"/>
      <c r="B268" s="49"/>
      <c r="C268" s="88"/>
      <c r="D268" s="88"/>
      <c r="E268" s="88"/>
      <c r="F268" s="89"/>
      <c r="G268" s="88"/>
      <c r="H268" s="88"/>
      <c r="I268" s="88"/>
      <c r="J268" s="88"/>
      <c r="K268" s="88"/>
      <c r="L268" s="88"/>
      <c r="M268" s="88"/>
    </row>
    <row r="269" spans="1:13" ht="12.75">
      <c r="A269" s="87"/>
      <c r="B269" s="49"/>
      <c r="C269" s="88"/>
      <c r="D269" s="88"/>
      <c r="E269" s="88"/>
      <c r="F269" s="89"/>
      <c r="G269" s="88"/>
      <c r="H269" s="88"/>
      <c r="I269" s="88"/>
      <c r="J269" s="88"/>
      <c r="K269" s="88"/>
      <c r="L269" s="88"/>
      <c r="M269" s="88"/>
    </row>
    <row r="270" spans="1:13" ht="12.75">
      <c r="A270" s="87"/>
      <c r="B270" s="49"/>
      <c r="C270" s="88"/>
      <c r="D270" s="88"/>
      <c r="E270" s="88"/>
      <c r="F270" s="89"/>
      <c r="G270" s="88"/>
      <c r="H270" s="88"/>
      <c r="I270" s="88"/>
      <c r="J270" s="88"/>
      <c r="K270" s="88"/>
      <c r="L270" s="88"/>
      <c r="M270" s="88"/>
    </row>
    <row r="271" spans="1:13" ht="12.75">
      <c r="A271" s="87"/>
      <c r="B271" s="49"/>
      <c r="C271" s="88"/>
      <c r="D271" s="88"/>
      <c r="E271" s="88"/>
      <c r="F271" s="89"/>
      <c r="G271" s="88"/>
      <c r="H271" s="88"/>
      <c r="I271" s="88"/>
      <c r="J271" s="88"/>
      <c r="K271" s="88"/>
      <c r="L271" s="88"/>
      <c r="M271" s="88"/>
    </row>
    <row r="272" spans="1:13" ht="12.75">
      <c r="A272" s="87"/>
      <c r="B272" s="49"/>
      <c r="C272" s="88"/>
      <c r="D272" s="88"/>
      <c r="E272" s="88"/>
      <c r="F272" s="89"/>
      <c r="G272" s="88"/>
      <c r="H272" s="88"/>
      <c r="I272" s="88"/>
      <c r="J272" s="88"/>
      <c r="K272" s="88"/>
      <c r="L272" s="88"/>
      <c r="M272" s="88"/>
    </row>
    <row r="273" spans="1:13" ht="12.75">
      <c r="A273" s="87"/>
      <c r="B273" s="49"/>
      <c r="C273" s="88"/>
      <c r="D273" s="88"/>
      <c r="E273" s="88"/>
      <c r="F273" s="89"/>
      <c r="G273" s="88"/>
      <c r="H273" s="88"/>
      <c r="I273" s="88"/>
      <c r="J273" s="88"/>
      <c r="K273" s="88"/>
      <c r="L273" s="88"/>
      <c r="M273" s="88"/>
    </row>
    <row r="274" spans="1:13" ht="12.75">
      <c r="A274" s="87"/>
      <c r="B274" s="49"/>
      <c r="C274" s="88"/>
      <c r="D274" s="88"/>
      <c r="E274" s="88"/>
      <c r="F274" s="89"/>
      <c r="G274" s="88"/>
      <c r="H274" s="88"/>
      <c r="I274" s="88"/>
      <c r="J274" s="88"/>
      <c r="K274" s="88"/>
      <c r="L274" s="88"/>
      <c r="M274" s="88"/>
    </row>
    <row r="275" spans="1:13" ht="12.75">
      <c r="A275" s="87"/>
      <c r="B275" s="49"/>
      <c r="C275" s="88"/>
      <c r="D275" s="88"/>
      <c r="E275" s="88"/>
      <c r="F275" s="89"/>
      <c r="G275" s="88"/>
      <c r="H275" s="88"/>
      <c r="I275" s="88"/>
      <c r="J275" s="88"/>
      <c r="K275" s="88"/>
      <c r="L275" s="88"/>
      <c r="M275" s="88"/>
    </row>
    <row r="276" spans="1:13" ht="12.75">
      <c r="A276" s="87"/>
      <c r="B276" s="49"/>
      <c r="C276" s="88"/>
      <c r="D276" s="88"/>
      <c r="E276" s="88"/>
      <c r="F276" s="89"/>
      <c r="G276" s="88"/>
      <c r="H276" s="88"/>
      <c r="I276" s="88"/>
      <c r="J276" s="88"/>
      <c r="K276" s="88"/>
      <c r="L276" s="88"/>
      <c r="M276" s="88"/>
    </row>
    <row r="277" spans="1:13" ht="12.75">
      <c r="A277" s="87"/>
      <c r="B277" s="49"/>
      <c r="C277" s="88"/>
      <c r="D277" s="88"/>
      <c r="E277" s="88"/>
      <c r="F277" s="89"/>
      <c r="G277" s="88"/>
      <c r="H277" s="88"/>
      <c r="I277" s="88"/>
      <c r="J277" s="88"/>
      <c r="K277" s="88"/>
      <c r="L277" s="88"/>
      <c r="M277" s="88"/>
    </row>
    <row r="278" spans="1:13" ht="12.75">
      <c r="A278" s="87"/>
      <c r="B278" s="49"/>
      <c r="C278" s="88"/>
      <c r="D278" s="88"/>
      <c r="E278" s="88"/>
      <c r="F278" s="89"/>
      <c r="G278" s="88"/>
      <c r="H278" s="88"/>
      <c r="I278" s="88"/>
      <c r="J278" s="88"/>
      <c r="K278" s="88"/>
      <c r="L278" s="88"/>
      <c r="M278" s="88"/>
    </row>
    <row r="279" spans="1:13" ht="12.75">
      <c r="A279" s="87"/>
      <c r="B279" s="49"/>
      <c r="C279" s="88"/>
      <c r="D279" s="88"/>
      <c r="E279" s="88"/>
      <c r="F279" s="89"/>
      <c r="G279" s="88"/>
      <c r="H279" s="88"/>
      <c r="I279" s="88"/>
      <c r="J279" s="88"/>
      <c r="K279" s="88"/>
      <c r="L279" s="88"/>
      <c r="M279" s="88"/>
    </row>
    <row r="280" spans="1:13" ht="12.75">
      <c r="A280" s="87"/>
      <c r="B280" s="49"/>
      <c r="C280" s="88"/>
      <c r="D280" s="88"/>
      <c r="E280" s="88"/>
      <c r="F280" s="89"/>
      <c r="G280" s="88"/>
      <c r="H280" s="88"/>
      <c r="I280" s="88"/>
      <c r="J280" s="88"/>
      <c r="K280" s="88"/>
      <c r="L280" s="88"/>
      <c r="M280" s="88"/>
    </row>
    <row r="281" spans="1:13" ht="12.75">
      <c r="A281" s="87"/>
      <c r="B281" s="49"/>
      <c r="C281" s="88"/>
      <c r="D281" s="88"/>
      <c r="E281" s="88"/>
      <c r="F281" s="89"/>
      <c r="G281" s="88"/>
      <c r="H281" s="88"/>
      <c r="I281" s="88"/>
      <c r="J281" s="88"/>
      <c r="K281" s="88"/>
      <c r="L281" s="88"/>
      <c r="M281" s="88"/>
    </row>
    <row r="282" spans="1:13" ht="12.75">
      <c r="A282" s="87"/>
      <c r="B282" s="49"/>
      <c r="C282" s="88"/>
      <c r="D282" s="88"/>
      <c r="E282" s="88"/>
      <c r="F282" s="89"/>
      <c r="G282" s="88"/>
      <c r="H282" s="88"/>
      <c r="I282" s="88"/>
      <c r="J282" s="88"/>
      <c r="K282" s="88"/>
      <c r="L282" s="88"/>
      <c r="M282" s="88"/>
    </row>
    <row r="283" spans="1:13" ht="12.75">
      <c r="A283" s="87"/>
      <c r="B283" s="49"/>
      <c r="C283" s="88"/>
      <c r="D283" s="88"/>
      <c r="E283" s="88"/>
      <c r="F283" s="89"/>
      <c r="G283" s="88"/>
      <c r="H283" s="88"/>
      <c r="I283" s="88"/>
      <c r="J283" s="88"/>
      <c r="K283" s="88"/>
      <c r="L283" s="88"/>
      <c r="M283" s="88"/>
    </row>
    <row r="284" spans="1:13" ht="12.75">
      <c r="A284" s="87"/>
      <c r="B284" s="49"/>
      <c r="C284" s="88"/>
      <c r="D284" s="88"/>
      <c r="E284" s="88"/>
      <c r="F284" s="89"/>
      <c r="G284" s="88"/>
      <c r="H284" s="88"/>
      <c r="I284" s="88"/>
      <c r="J284" s="88"/>
      <c r="K284" s="88"/>
      <c r="L284" s="88"/>
      <c r="M284" s="88"/>
    </row>
    <row r="285" spans="1:13" ht="12.75">
      <c r="A285" s="87"/>
      <c r="B285" s="49"/>
      <c r="C285" s="88"/>
      <c r="D285" s="88"/>
      <c r="E285" s="88"/>
      <c r="F285" s="89"/>
      <c r="G285" s="88"/>
      <c r="H285" s="88"/>
      <c r="I285" s="88"/>
      <c r="J285" s="88"/>
      <c r="K285" s="88"/>
      <c r="L285" s="88"/>
      <c r="M285" s="88"/>
    </row>
    <row r="286" spans="1:13" ht="12.75">
      <c r="A286" s="87"/>
      <c r="B286" s="49"/>
      <c r="C286" s="88"/>
      <c r="D286" s="88"/>
      <c r="E286" s="88"/>
      <c r="F286" s="89"/>
      <c r="G286" s="88"/>
      <c r="H286" s="88"/>
      <c r="I286" s="88"/>
      <c r="J286" s="88"/>
      <c r="K286" s="88"/>
      <c r="L286" s="88"/>
      <c r="M286" s="88"/>
    </row>
    <row r="287" spans="1:13" ht="12.75">
      <c r="A287" s="87"/>
      <c r="B287" s="49"/>
      <c r="C287" s="88"/>
      <c r="D287" s="88"/>
      <c r="E287" s="88"/>
      <c r="F287" s="89"/>
      <c r="G287" s="88"/>
      <c r="H287" s="88"/>
      <c r="I287" s="88"/>
      <c r="J287" s="88"/>
      <c r="K287" s="88"/>
      <c r="L287" s="88"/>
      <c r="M287" s="88"/>
    </row>
    <row r="288" spans="1:13" ht="12.75">
      <c r="A288" s="87"/>
      <c r="B288" s="49"/>
      <c r="C288" s="88"/>
      <c r="D288" s="88"/>
      <c r="E288" s="88"/>
      <c r="F288" s="89"/>
      <c r="G288" s="88"/>
      <c r="H288" s="88"/>
      <c r="I288" s="88"/>
      <c r="J288" s="88"/>
      <c r="K288" s="88"/>
      <c r="L288" s="88"/>
      <c r="M288" s="88"/>
    </row>
    <row r="289" spans="1:13" ht="12.75">
      <c r="A289" s="87"/>
      <c r="B289" s="49"/>
      <c r="C289" s="88"/>
      <c r="D289" s="88"/>
      <c r="E289" s="88"/>
      <c r="F289" s="89"/>
      <c r="G289" s="88"/>
      <c r="H289" s="88"/>
      <c r="I289" s="88"/>
      <c r="J289" s="88"/>
      <c r="K289" s="88"/>
      <c r="L289" s="88"/>
      <c r="M289" s="88"/>
    </row>
    <row r="290" spans="1:13" ht="12.75">
      <c r="A290" s="87"/>
      <c r="B290" s="49"/>
      <c r="C290" s="88"/>
      <c r="D290" s="88"/>
      <c r="E290" s="88"/>
      <c r="F290" s="89"/>
      <c r="G290" s="88"/>
      <c r="H290" s="88"/>
      <c r="I290" s="88"/>
      <c r="J290" s="88"/>
      <c r="K290" s="88"/>
      <c r="L290" s="88"/>
      <c r="M290" s="88"/>
    </row>
    <row r="291" spans="1:13" ht="12.75">
      <c r="A291" s="87"/>
      <c r="B291" s="49"/>
      <c r="C291" s="88"/>
      <c r="D291" s="88"/>
      <c r="E291" s="88"/>
      <c r="F291" s="89"/>
      <c r="G291" s="88"/>
      <c r="H291" s="88"/>
      <c r="I291" s="88"/>
      <c r="J291" s="88"/>
      <c r="K291" s="88"/>
      <c r="L291" s="88"/>
      <c r="M291" s="88"/>
    </row>
    <row r="292" spans="1:13" ht="12.75">
      <c r="A292" s="87"/>
      <c r="B292" s="49"/>
      <c r="C292" s="88"/>
      <c r="D292" s="88"/>
      <c r="E292" s="88"/>
      <c r="F292" s="89"/>
      <c r="G292" s="88"/>
      <c r="H292" s="88"/>
      <c r="I292" s="88"/>
      <c r="J292" s="88"/>
      <c r="K292" s="88"/>
      <c r="L292" s="88"/>
      <c r="M292" s="88"/>
    </row>
    <row r="293" spans="1:13" ht="15.75">
      <c r="A293" s="87"/>
      <c r="B293" s="79"/>
      <c r="C293" s="90"/>
      <c r="D293" s="90"/>
      <c r="E293" s="90"/>
      <c r="F293" s="91"/>
      <c r="G293" s="90"/>
      <c r="H293" s="90"/>
      <c r="I293" s="90"/>
      <c r="J293" s="90"/>
      <c r="K293" s="90"/>
      <c r="L293" s="90"/>
      <c r="M293" s="90"/>
    </row>
    <row r="294" spans="1:13" ht="15.75">
      <c r="A294" s="92"/>
      <c r="B294" s="93"/>
      <c r="C294" s="94"/>
      <c r="D294" s="94"/>
      <c r="E294" s="94"/>
      <c r="F294" s="95"/>
      <c r="G294" s="94"/>
      <c r="H294" s="94"/>
      <c r="I294" s="94"/>
      <c r="J294" s="94"/>
      <c r="K294" s="94"/>
      <c r="L294" s="94"/>
      <c r="M294" s="96"/>
    </row>
  </sheetData>
  <mergeCells count="16">
    <mergeCell ref="A94:B94"/>
    <mergeCell ref="A95:B95"/>
    <mergeCell ref="A59:B60"/>
    <mergeCell ref="C59:K59"/>
    <mergeCell ref="L59:L60"/>
    <mergeCell ref="M59:M60"/>
    <mergeCell ref="A43:B43"/>
    <mergeCell ref="A44:B44"/>
    <mergeCell ref="A54:M54"/>
    <mergeCell ref="A55:M55"/>
    <mergeCell ref="A3:M3"/>
    <mergeCell ref="A4:M4"/>
    <mergeCell ref="A8:B9"/>
    <mergeCell ref="C8:K8"/>
    <mergeCell ref="L8:L9"/>
    <mergeCell ref="M8:M9"/>
  </mergeCells>
  <printOptions headings="1" horizontalCentered="1" verticalCentered="1"/>
  <pageMargins left="0.2755905511811024" right="0.2362204724409449" top="0.984251968503937" bottom="0.984251968503937" header="0.1968503937007874" footer="0"/>
  <pageSetup horizontalDpi="300" verticalDpi="300" orientation="landscape" paperSize="9" scale="43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2"/>
  <sheetViews>
    <sheetView showGridLines="0" showZeros="0" workbookViewId="0" topLeftCell="A1">
      <selection activeCell="B27" sqref="B27"/>
    </sheetView>
  </sheetViews>
  <sheetFormatPr defaultColWidth="11.421875" defaultRowHeight="12.75"/>
  <cols>
    <col min="1" max="1" width="22.7109375" style="2" customWidth="1"/>
    <col min="2" max="3" width="9.7109375" style="3" customWidth="1"/>
    <col min="4" max="4" width="9.7109375" style="4" customWidth="1"/>
    <col min="5" max="5" width="9.7109375" style="3" customWidth="1"/>
    <col min="6" max="6" width="12.421875" style="5" customWidth="1"/>
    <col min="7" max="8" width="9.7109375" style="3" customWidth="1"/>
    <col min="9" max="10" width="9.7109375" style="5" customWidth="1"/>
    <col min="11" max="11" width="11.140625" style="5" customWidth="1"/>
    <col min="12" max="12" width="9.7109375" style="5" customWidth="1"/>
    <col min="13" max="13" width="11.57421875" style="5" customWidth="1"/>
    <col min="14" max="16384" width="9.140625" style="2" customWidth="1"/>
  </cols>
  <sheetData>
    <row r="1" spans="1:13" s="103" customFormat="1" ht="12.75">
      <c r="A1" s="97" t="s">
        <v>66</v>
      </c>
      <c r="B1" s="98"/>
      <c r="C1" s="98"/>
      <c r="D1" s="99"/>
      <c r="E1" s="98"/>
      <c r="F1" s="100"/>
      <c r="G1" s="101"/>
      <c r="H1" s="98"/>
      <c r="I1" s="102"/>
      <c r="J1" s="102"/>
      <c r="K1" s="102"/>
      <c r="L1" s="102"/>
      <c r="M1" s="102"/>
    </row>
    <row r="2" spans="1:7" ht="12.75">
      <c r="A2" s="104" t="s">
        <v>67</v>
      </c>
      <c r="F2" s="105"/>
      <c r="G2" s="106"/>
    </row>
    <row r="3" spans="1:7" ht="12.75">
      <c r="A3" s="104"/>
      <c r="F3" s="105"/>
      <c r="G3" s="106"/>
    </row>
    <row r="4" ht="5.25" customHeight="1" thickBot="1"/>
    <row r="5" spans="1:25" ht="12.75" thickBot="1">
      <c r="A5" s="107"/>
      <c r="B5" s="108" t="s">
        <v>68</v>
      </c>
      <c r="C5" s="108"/>
      <c r="D5" s="109"/>
      <c r="E5" s="108"/>
      <c r="F5" s="109"/>
      <c r="G5" s="108"/>
      <c r="H5" s="108"/>
      <c r="I5" s="110"/>
      <c r="J5" s="111" t="s">
        <v>69</v>
      </c>
      <c r="K5" s="112"/>
      <c r="L5" s="113"/>
      <c r="M5" s="114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</row>
    <row r="6" spans="1:13" s="115" customFormat="1" ht="12.75" thickBot="1">
      <c r="A6" s="116" t="s">
        <v>70</v>
      </c>
      <c r="B6" s="117" t="s">
        <v>71</v>
      </c>
      <c r="C6" s="118" t="s">
        <v>72</v>
      </c>
      <c r="D6" s="119" t="s">
        <v>73</v>
      </c>
      <c r="E6" s="118" t="s">
        <v>74</v>
      </c>
      <c r="F6" s="119" t="s">
        <v>75</v>
      </c>
      <c r="G6" s="118" t="s">
        <v>76</v>
      </c>
      <c r="H6" s="118" t="s">
        <v>77</v>
      </c>
      <c r="I6" s="120" t="s">
        <v>78</v>
      </c>
      <c r="J6" s="121" t="s">
        <v>79</v>
      </c>
      <c r="K6" s="122" t="s">
        <v>76</v>
      </c>
      <c r="L6" s="123" t="s">
        <v>80</v>
      </c>
      <c r="M6" s="124" t="s">
        <v>8</v>
      </c>
    </row>
    <row r="7" spans="1:13" ht="5.25" customHeight="1">
      <c r="A7" s="125"/>
      <c r="B7" s="126"/>
      <c r="C7" s="127"/>
      <c r="D7" s="128"/>
      <c r="E7" s="127"/>
      <c r="F7" s="128"/>
      <c r="G7" s="127"/>
      <c r="H7" s="127"/>
      <c r="I7" s="129"/>
      <c r="J7" s="130"/>
      <c r="K7" s="131"/>
      <c r="L7" s="132"/>
      <c r="M7" s="133"/>
    </row>
    <row r="8" spans="1:14" ht="11.25">
      <c r="A8" s="134" t="s">
        <v>81</v>
      </c>
      <c r="B8" s="135">
        <v>114014.893759</v>
      </c>
      <c r="C8" s="136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37">
        <v>0</v>
      </c>
      <c r="J8" s="126"/>
      <c r="K8" s="127"/>
      <c r="L8" s="137"/>
      <c r="M8" s="138">
        <v>114014.893759</v>
      </c>
      <c r="N8" s="3"/>
    </row>
    <row r="9" spans="1:13" ht="11.25">
      <c r="A9" s="134" t="s">
        <v>82</v>
      </c>
      <c r="B9" s="135">
        <v>210955.710463</v>
      </c>
      <c r="C9" s="136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37">
        <v>0</v>
      </c>
      <c r="J9" s="126"/>
      <c r="K9" s="127"/>
      <c r="L9" s="137"/>
      <c r="M9" s="138">
        <v>210955.710463</v>
      </c>
    </row>
    <row r="10" spans="1:13" ht="11.25">
      <c r="A10" s="134" t="s">
        <v>83</v>
      </c>
      <c r="B10" s="135">
        <v>3010.517272</v>
      </c>
      <c r="C10" s="136">
        <v>0</v>
      </c>
      <c r="D10" s="127">
        <v>0</v>
      </c>
      <c r="E10" s="127">
        <v>0</v>
      </c>
      <c r="F10" s="127">
        <v>2950.007839</v>
      </c>
      <c r="G10" s="127">
        <v>60.509433</v>
      </c>
      <c r="H10" s="127">
        <v>0</v>
      </c>
      <c r="I10" s="137">
        <v>0</v>
      </c>
      <c r="J10" s="126"/>
      <c r="K10" s="127"/>
      <c r="L10" s="137"/>
      <c r="M10" s="138">
        <v>6021.034544</v>
      </c>
    </row>
    <row r="11" spans="1:13" ht="11.25">
      <c r="A11" s="134" t="s">
        <v>84</v>
      </c>
      <c r="B11" s="135">
        <v>18627.105346</v>
      </c>
      <c r="C11" s="136">
        <v>0</v>
      </c>
      <c r="D11" s="127">
        <v>0</v>
      </c>
      <c r="E11" s="127">
        <v>3950.051329</v>
      </c>
      <c r="F11" s="127">
        <v>0</v>
      </c>
      <c r="G11" s="127">
        <v>0</v>
      </c>
      <c r="H11" s="127">
        <v>0</v>
      </c>
      <c r="I11" s="137">
        <v>0</v>
      </c>
      <c r="J11" s="126"/>
      <c r="K11" s="127"/>
      <c r="L11" s="137"/>
      <c r="M11" s="138">
        <v>22577.156675</v>
      </c>
    </row>
    <row r="12" spans="1:13" ht="11.25">
      <c r="A12" s="134" t="s">
        <v>85</v>
      </c>
      <c r="B12" s="135">
        <v>195094.001162</v>
      </c>
      <c r="C12" s="136">
        <v>0</v>
      </c>
      <c r="D12" s="127">
        <v>0</v>
      </c>
      <c r="E12" s="127">
        <v>0</v>
      </c>
      <c r="F12" s="127">
        <v>212.587675</v>
      </c>
      <c r="G12" s="127">
        <v>0</v>
      </c>
      <c r="H12" s="127">
        <v>0</v>
      </c>
      <c r="I12" s="137">
        <v>0</v>
      </c>
      <c r="J12" s="126"/>
      <c r="K12" s="127"/>
      <c r="L12" s="137"/>
      <c r="M12" s="138">
        <v>195306.588837</v>
      </c>
    </row>
    <row r="13" spans="1:13" ht="11.25">
      <c r="A13" s="134" t="s">
        <v>86</v>
      </c>
      <c r="B13" s="135">
        <v>37.585128</v>
      </c>
      <c r="C13" s="136">
        <v>0</v>
      </c>
      <c r="D13" s="127">
        <v>0</v>
      </c>
      <c r="E13" s="127"/>
      <c r="F13" s="127">
        <v>0</v>
      </c>
      <c r="G13" s="127">
        <v>0</v>
      </c>
      <c r="H13" s="127">
        <v>0</v>
      </c>
      <c r="I13" s="137">
        <v>0</v>
      </c>
      <c r="J13" s="126"/>
      <c r="K13" s="127"/>
      <c r="L13" s="137"/>
      <c r="M13" s="138">
        <v>37.585128</v>
      </c>
    </row>
    <row r="14" spans="1:13" ht="11.25">
      <c r="A14" s="134" t="s">
        <v>87</v>
      </c>
      <c r="B14" s="135">
        <v>1072.131429</v>
      </c>
      <c r="C14" s="136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37">
        <v>0</v>
      </c>
      <c r="J14" s="126"/>
      <c r="K14" s="127"/>
      <c r="L14" s="137"/>
      <c r="M14" s="138">
        <v>1072.131429</v>
      </c>
    </row>
    <row r="15" spans="1:13" ht="11.25">
      <c r="A15" s="134" t="s">
        <v>88</v>
      </c>
      <c r="B15" s="135">
        <v>91295.519908</v>
      </c>
      <c r="C15" s="136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37">
        <v>5936.166492</v>
      </c>
      <c r="J15" s="126"/>
      <c r="K15" s="127"/>
      <c r="L15" s="137"/>
      <c r="M15" s="138">
        <v>97231.6864</v>
      </c>
    </row>
    <row r="16" spans="1:13" ht="11.25">
      <c r="A16" s="134" t="s">
        <v>89</v>
      </c>
      <c r="B16" s="135">
        <v>58690.966756</v>
      </c>
      <c r="C16" s="136">
        <v>0</v>
      </c>
      <c r="D16" s="127">
        <v>0</v>
      </c>
      <c r="E16" s="127">
        <v>0</v>
      </c>
      <c r="F16" s="127">
        <v>92.221542</v>
      </c>
      <c r="G16" s="127">
        <v>60.509433</v>
      </c>
      <c r="H16" s="127">
        <v>0</v>
      </c>
      <c r="I16" s="137">
        <v>0</v>
      </c>
      <c r="J16" s="126"/>
      <c r="K16" s="127"/>
      <c r="L16" s="137"/>
      <c r="M16" s="138">
        <v>58843.697731</v>
      </c>
    </row>
    <row r="17" spans="1:13" ht="11.25">
      <c r="A17" s="134" t="s">
        <v>90</v>
      </c>
      <c r="B17" s="135">
        <v>7834.613765</v>
      </c>
      <c r="C17" s="136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37">
        <v>375.239866</v>
      </c>
      <c r="J17" s="126"/>
      <c r="K17" s="127">
        <v>30403.973412</v>
      </c>
      <c r="L17" s="137">
        <v>2710.340802</v>
      </c>
      <c r="M17" s="138">
        <v>41324.167844999996</v>
      </c>
    </row>
    <row r="18" spans="1:13" ht="11.25">
      <c r="A18" s="134" t="s">
        <v>91</v>
      </c>
      <c r="B18" s="135">
        <v>37374.477282</v>
      </c>
      <c r="C18" s="136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37">
        <v>474.280972</v>
      </c>
      <c r="J18" s="126"/>
      <c r="K18" s="127"/>
      <c r="L18" s="137"/>
      <c r="M18" s="138">
        <v>37848.758254</v>
      </c>
    </row>
    <row r="19" spans="1:13" ht="11.25">
      <c r="A19" s="134" t="s">
        <v>92</v>
      </c>
      <c r="B19" s="135">
        <v>30428.496413</v>
      </c>
      <c r="C19" s="136">
        <v>0</v>
      </c>
      <c r="D19" s="127">
        <v>0</v>
      </c>
      <c r="E19" s="127"/>
      <c r="F19" s="127">
        <v>0</v>
      </c>
      <c r="G19" s="127">
        <v>0</v>
      </c>
      <c r="H19" s="127">
        <v>0</v>
      </c>
      <c r="I19" s="137">
        <v>0</v>
      </c>
      <c r="J19" s="126"/>
      <c r="K19" s="127"/>
      <c r="L19" s="137"/>
      <c r="M19" s="138">
        <v>30428.496413</v>
      </c>
    </row>
    <row r="20" spans="1:13" ht="11.25">
      <c r="A20" s="134" t="s">
        <v>93</v>
      </c>
      <c r="B20" s="135">
        <v>31485.806223</v>
      </c>
      <c r="C20" s="136"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37">
        <v>0</v>
      </c>
      <c r="J20" s="126"/>
      <c r="K20" s="127"/>
      <c r="L20" s="137"/>
      <c r="M20" s="138">
        <v>31485.806223</v>
      </c>
    </row>
    <row r="21" spans="1:13" ht="11.25">
      <c r="A21" s="134" t="s">
        <v>94</v>
      </c>
      <c r="B21" s="135">
        <v>0</v>
      </c>
      <c r="C21" s="136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37">
        <v>0</v>
      </c>
      <c r="J21" s="126">
        <v>8591.663</v>
      </c>
      <c r="K21" s="127">
        <v>610372.949</v>
      </c>
      <c r="L21" s="137">
        <v>56223.417</v>
      </c>
      <c r="M21" s="138">
        <v>675188.029</v>
      </c>
    </row>
    <row r="22" spans="1:13" ht="11.25">
      <c r="A22" s="134" t="s">
        <v>95</v>
      </c>
      <c r="B22" s="135">
        <v>123901.964954</v>
      </c>
      <c r="C22" s="136">
        <v>2.05216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37">
        <v>0</v>
      </c>
      <c r="J22" s="126"/>
      <c r="K22" s="127"/>
      <c r="L22" s="137"/>
      <c r="M22" s="138">
        <v>123904.017114</v>
      </c>
    </row>
    <row r="23" spans="1:13" ht="11.25">
      <c r="A23" s="134" t="s">
        <v>96</v>
      </c>
      <c r="B23" s="135">
        <v>2011.5008739999994</v>
      </c>
      <c r="C23" s="136">
        <v>0</v>
      </c>
      <c r="D23" s="127">
        <v>0</v>
      </c>
      <c r="E23" s="127">
        <v>227.994396</v>
      </c>
      <c r="F23" s="127">
        <v>0</v>
      </c>
      <c r="G23" s="127">
        <v>0</v>
      </c>
      <c r="H23" s="127">
        <v>0</v>
      </c>
      <c r="I23" s="137">
        <v>9394.398734</v>
      </c>
      <c r="J23" s="126"/>
      <c r="K23" s="127"/>
      <c r="L23" s="137"/>
      <c r="M23" s="138">
        <v>11633.894004</v>
      </c>
    </row>
    <row r="24" spans="1:13" ht="11.25">
      <c r="A24" s="134" t="s">
        <v>97</v>
      </c>
      <c r="B24" s="135">
        <v>5928.463902</v>
      </c>
      <c r="C24" s="136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37">
        <v>0</v>
      </c>
      <c r="J24" s="126"/>
      <c r="K24" s="127"/>
      <c r="L24" s="137"/>
      <c r="M24" s="138">
        <v>5928.463902</v>
      </c>
    </row>
    <row r="25" spans="1:14" ht="11.25">
      <c r="A25" s="134" t="s">
        <v>98</v>
      </c>
      <c r="B25" s="135">
        <v>35340.98304</v>
      </c>
      <c r="C25" s="136">
        <v>0</v>
      </c>
      <c r="D25" s="127">
        <v>0</v>
      </c>
      <c r="E25" s="127">
        <v>3950.051329</v>
      </c>
      <c r="F25" s="127">
        <v>0</v>
      </c>
      <c r="G25" s="127">
        <v>0</v>
      </c>
      <c r="H25" s="127">
        <v>0</v>
      </c>
      <c r="I25" s="137">
        <v>0</v>
      </c>
      <c r="J25" s="126"/>
      <c r="K25" s="127"/>
      <c r="L25" s="137"/>
      <c r="M25" s="138">
        <v>39291.034369</v>
      </c>
      <c r="N25" s="3"/>
    </row>
    <row r="26" spans="1:13" ht="11.25">
      <c r="A26" s="134" t="s">
        <v>99</v>
      </c>
      <c r="B26" s="135">
        <v>1666.930362</v>
      </c>
      <c r="C26" s="136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37">
        <v>0</v>
      </c>
      <c r="J26" s="126"/>
      <c r="K26" s="127"/>
      <c r="L26" s="137"/>
      <c r="M26" s="138">
        <v>1666.930362</v>
      </c>
    </row>
    <row r="27" spans="1:13" ht="11.25">
      <c r="A27" s="134" t="s">
        <v>100</v>
      </c>
      <c r="B27" s="135">
        <v>13605.30982</v>
      </c>
      <c r="C27" s="127"/>
      <c r="D27" s="139"/>
      <c r="E27" s="127">
        <v>0</v>
      </c>
      <c r="F27" s="127">
        <v>0</v>
      </c>
      <c r="G27" s="127"/>
      <c r="H27" s="127"/>
      <c r="I27" s="137">
        <v>118.3</v>
      </c>
      <c r="J27" s="140"/>
      <c r="K27" s="139"/>
      <c r="L27" s="141"/>
      <c r="M27" s="138">
        <v>13723.60982</v>
      </c>
    </row>
    <row r="28" spans="1:13" ht="12" thickBot="1">
      <c r="A28" s="142" t="s">
        <v>147</v>
      </c>
      <c r="B28" s="143">
        <v>15546.870172</v>
      </c>
      <c r="C28" s="144"/>
      <c r="D28" s="145"/>
      <c r="E28" s="144">
        <v>0</v>
      </c>
      <c r="F28" s="144">
        <v>0</v>
      </c>
      <c r="G28" s="144"/>
      <c r="H28" s="144"/>
      <c r="I28" s="146">
        <v>0</v>
      </c>
      <c r="J28" s="147"/>
      <c r="K28" s="145"/>
      <c r="L28" s="148"/>
      <c r="M28" s="149">
        <v>15546.870172</v>
      </c>
    </row>
    <row r="29" spans="1:13" s="153" customFormat="1" ht="11.25">
      <c r="A29" s="150" t="s">
        <v>101</v>
      </c>
      <c r="B29" s="151">
        <v>997923.84803</v>
      </c>
      <c r="C29" s="151">
        <v>2.05216</v>
      </c>
      <c r="D29" s="151">
        <v>0</v>
      </c>
      <c r="E29" s="151">
        <v>8128.097054</v>
      </c>
      <c r="F29" s="151">
        <v>3254.817056</v>
      </c>
      <c r="G29" s="151">
        <v>121.018866</v>
      </c>
      <c r="H29" s="151">
        <v>0</v>
      </c>
      <c r="I29" s="151">
        <v>16298.386064</v>
      </c>
      <c r="J29" s="151">
        <v>8591.663</v>
      </c>
      <c r="K29" s="151">
        <v>640776.922412</v>
      </c>
      <c r="L29" s="151">
        <v>58933.757802</v>
      </c>
      <c r="M29" s="152">
        <v>1734030.5624439998</v>
      </c>
    </row>
    <row r="30" spans="1:13" ht="12" thickBot="1">
      <c r="A30" s="154" t="s">
        <v>102</v>
      </c>
      <c r="B30" s="155">
        <v>940363.7733300001</v>
      </c>
      <c r="C30" s="155">
        <v>0</v>
      </c>
      <c r="D30" s="156">
        <v>0</v>
      </c>
      <c r="E30" s="155">
        <v>142.100296</v>
      </c>
      <c r="F30" s="155">
        <v>1606.5053500000001</v>
      </c>
      <c r="G30" s="155">
        <v>40.241982</v>
      </c>
      <c r="H30" s="155">
        <v>0</v>
      </c>
      <c r="I30" s="155">
        <v>3574.3117700000003</v>
      </c>
      <c r="J30" s="155">
        <v>8186.167</v>
      </c>
      <c r="K30" s="155">
        <v>617162.069254</v>
      </c>
      <c r="L30" s="155">
        <v>117464.895715</v>
      </c>
      <c r="M30" s="157">
        <v>1688540.0646969997</v>
      </c>
    </row>
    <row r="32" spans="1:13" ht="12.75">
      <c r="A32" s="97" t="s">
        <v>103</v>
      </c>
      <c r="B32" s="98"/>
      <c r="C32" s="98"/>
      <c r="D32" s="99"/>
      <c r="E32" s="98"/>
      <c r="F32" s="100"/>
      <c r="G32" s="101"/>
      <c r="H32" s="98"/>
      <c r="I32" s="102"/>
      <c r="J32" s="158"/>
      <c r="K32" s="158"/>
      <c r="L32" s="158"/>
      <c r="M32" s="102"/>
    </row>
    <row r="33" spans="1:7" ht="12.75">
      <c r="A33" s="104" t="s">
        <v>104</v>
      </c>
      <c r="F33" s="105"/>
      <c r="G33" s="106"/>
    </row>
    <row r="34" spans="1:7" ht="12.75">
      <c r="A34" s="104"/>
      <c r="F34" s="105"/>
      <c r="G34" s="106"/>
    </row>
    <row r="35" ht="5.25" customHeight="1" thickBot="1"/>
    <row r="36" spans="1:13" ht="12.75" thickBot="1">
      <c r="A36" s="107"/>
      <c r="B36" s="108" t="s">
        <v>68</v>
      </c>
      <c r="C36" s="108"/>
      <c r="D36" s="109"/>
      <c r="E36" s="108"/>
      <c r="F36" s="109"/>
      <c r="G36" s="108"/>
      <c r="H36" s="108"/>
      <c r="I36" s="110"/>
      <c r="J36" s="111" t="s">
        <v>69</v>
      </c>
      <c r="K36" s="112"/>
      <c r="L36" s="113"/>
      <c r="M36" s="114"/>
    </row>
    <row r="37" spans="1:13" ht="12.75" thickBot="1">
      <c r="A37" s="116" t="s">
        <v>70</v>
      </c>
      <c r="B37" s="117" t="s">
        <v>71</v>
      </c>
      <c r="C37" s="118" t="s">
        <v>72</v>
      </c>
      <c r="D37" s="119" t="s">
        <v>73</v>
      </c>
      <c r="E37" s="118" t="s">
        <v>74</v>
      </c>
      <c r="F37" s="119" t="s">
        <v>75</v>
      </c>
      <c r="G37" s="118" t="s">
        <v>76</v>
      </c>
      <c r="H37" s="118" t="s">
        <v>77</v>
      </c>
      <c r="I37" s="120" t="s">
        <v>78</v>
      </c>
      <c r="J37" s="121" t="s">
        <v>79</v>
      </c>
      <c r="K37" s="122" t="s">
        <v>76</v>
      </c>
      <c r="L37" s="123" t="s">
        <v>80</v>
      </c>
      <c r="M37" s="124" t="s">
        <v>8</v>
      </c>
    </row>
    <row r="38" spans="1:13" ht="5.25" customHeight="1">
      <c r="A38" s="125"/>
      <c r="B38" s="159"/>
      <c r="C38" s="160"/>
      <c r="D38" s="131"/>
      <c r="E38" s="160"/>
      <c r="F38" s="131"/>
      <c r="G38" s="160"/>
      <c r="H38" s="160"/>
      <c r="I38" s="132"/>
      <c r="J38" s="130"/>
      <c r="K38" s="131"/>
      <c r="L38" s="161"/>
      <c r="M38" s="162"/>
    </row>
    <row r="39" spans="1:13" ht="12.75">
      <c r="A39" s="134" t="s">
        <v>81</v>
      </c>
      <c r="B39" s="163">
        <v>11.425209847833242</v>
      </c>
      <c r="C39" s="164">
        <v>0</v>
      </c>
      <c r="D39" s="164">
        <v>0</v>
      </c>
      <c r="E39" s="164">
        <v>0</v>
      </c>
      <c r="F39" s="164">
        <v>0</v>
      </c>
      <c r="G39" s="164">
        <v>0</v>
      </c>
      <c r="H39" s="164">
        <v>0</v>
      </c>
      <c r="I39" s="165">
        <v>0</v>
      </c>
      <c r="J39" s="163">
        <v>0</v>
      </c>
      <c r="K39" s="164">
        <v>0</v>
      </c>
      <c r="L39" s="166">
        <v>0</v>
      </c>
      <c r="M39" s="167">
        <v>6.5751374992089895</v>
      </c>
    </row>
    <row r="40" spans="1:13" ht="12.75">
      <c r="A40" s="134" t="s">
        <v>82</v>
      </c>
      <c r="B40" s="163">
        <v>21.139459777361505</v>
      </c>
      <c r="C40" s="164">
        <v>0</v>
      </c>
      <c r="D40" s="164">
        <v>0</v>
      </c>
      <c r="E40" s="164">
        <v>0</v>
      </c>
      <c r="F40" s="164">
        <v>0</v>
      </c>
      <c r="G40" s="164">
        <v>0</v>
      </c>
      <c r="H40" s="164">
        <v>0</v>
      </c>
      <c r="I40" s="165">
        <v>0</v>
      </c>
      <c r="J40" s="163">
        <v>0</v>
      </c>
      <c r="K40" s="164">
        <v>0</v>
      </c>
      <c r="L40" s="166">
        <v>0</v>
      </c>
      <c r="M40" s="167">
        <v>12.165628163189469</v>
      </c>
    </row>
    <row r="41" spans="1:13" ht="12.75">
      <c r="A41" s="134" t="s">
        <v>83</v>
      </c>
      <c r="B41" s="163">
        <v>0.3016780566917063</v>
      </c>
      <c r="C41" s="164">
        <v>0</v>
      </c>
      <c r="D41" s="164">
        <v>0</v>
      </c>
      <c r="E41" s="164">
        <v>0</v>
      </c>
      <c r="F41" s="164">
        <v>90.63513519329426</v>
      </c>
      <c r="G41" s="164">
        <v>50</v>
      </c>
      <c r="H41" s="164">
        <v>0</v>
      </c>
      <c r="I41" s="165">
        <v>0</v>
      </c>
      <c r="J41" s="163">
        <v>0</v>
      </c>
      <c r="K41" s="164">
        <v>0</v>
      </c>
      <c r="L41" s="166">
        <v>0</v>
      </c>
      <c r="M41" s="167">
        <v>0.34722770603960723</v>
      </c>
    </row>
    <row r="42" spans="1:13" ht="12.75">
      <c r="A42" s="134" t="s">
        <v>84</v>
      </c>
      <c r="B42" s="163">
        <v>1.8665858504906703</v>
      </c>
      <c r="C42" s="164">
        <v>0</v>
      </c>
      <c r="D42" s="164">
        <v>0</v>
      </c>
      <c r="E42" s="164">
        <v>48.59749216523073</v>
      </c>
      <c r="F42" s="164">
        <v>0</v>
      </c>
      <c r="G42" s="164">
        <v>0</v>
      </c>
      <c r="H42" s="164">
        <v>0</v>
      </c>
      <c r="I42" s="165">
        <v>0</v>
      </c>
      <c r="J42" s="163">
        <v>0</v>
      </c>
      <c r="K42" s="164">
        <v>0</v>
      </c>
      <c r="L42" s="166">
        <v>0</v>
      </c>
      <c r="M42" s="167">
        <v>1.3020045415565806</v>
      </c>
    </row>
    <row r="43" spans="1:13" ht="12.75">
      <c r="A43" s="134" t="s">
        <v>85</v>
      </c>
      <c r="B43" s="163">
        <v>19.549988864093667</v>
      </c>
      <c r="C43" s="164">
        <v>0</v>
      </c>
      <c r="D43" s="164">
        <v>0</v>
      </c>
      <c r="E43" s="164">
        <v>0</v>
      </c>
      <c r="F43" s="164">
        <v>6.531478462302859</v>
      </c>
      <c r="G43" s="164">
        <v>0</v>
      </c>
      <c r="H43" s="164">
        <v>0</v>
      </c>
      <c r="I43" s="165">
        <v>0</v>
      </c>
      <c r="J43" s="163">
        <v>0</v>
      </c>
      <c r="K43" s="164">
        <v>0</v>
      </c>
      <c r="L43" s="166">
        <v>0</v>
      </c>
      <c r="M43" s="167">
        <v>11.263157239958241</v>
      </c>
    </row>
    <row r="44" spans="1:13" ht="12.75">
      <c r="A44" s="134" t="s">
        <v>86</v>
      </c>
      <c r="B44" s="163">
        <v>0.0037663322781790157</v>
      </c>
      <c r="C44" s="164">
        <v>0</v>
      </c>
      <c r="D44" s="164">
        <v>0</v>
      </c>
      <c r="E44" s="164">
        <v>0</v>
      </c>
      <c r="F44" s="164">
        <v>0</v>
      </c>
      <c r="G44" s="164">
        <v>0</v>
      </c>
      <c r="H44" s="164">
        <v>0</v>
      </c>
      <c r="I44" s="165">
        <v>0</v>
      </c>
      <c r="J44" s="163">
        <v>0</v>
      </c>
      <c r="K44" s="164">
        <v>0</v>
      </c>
      <c r="L44" s="166">
        <v>0</v>
      </c>
      <c r="M44" s="167">
        <v>0.002167500897275206</v>
      </c>
    </row>
    <row r="45" spans="1:13" ht="12.75">
      <c r="A45" s="134" t="s">
        <v>87</v>
      </c>
      <c r="B45" s="163">
        <v>0.10743619677157662</v>
      </c>
      <c r="C45" s="164">
        <v>0</v>
      </c>
      <c r="D45" s="164">
        <v>0</v>
      </c>
      <c r="E45" s="164">
        <v>0</v>
      </c>
      <c r="F45" s="164">
        <v>0</v>
      </c>
      <c r="G45" s="164">
        <v>0</v>
      </c>
      <c r="H45" s="164">
        <v>0</v>
      </c>
      <c r="I45" s="165">
        <v>0</v>
      </c>
      <c r="J45" s="163">
        <v>0</v>
      </c>
      <c r="K45" s="164">
        <v>0</v>
      </c>
      <c r="L45" s="166">
        <v>0</v>
      </c>
      <c r="M45" s="167">
        <v>0.06182886577782705</v>
      </c>
    </row>
    <row r="46" spans="1:13" ht="12.75">
      <c r="A46" s="134" t="s">
        <v>88</v>
      </c>
      <c r="B46" s="163">
        <v>9.148545762106632</v>
      </c>
      <c r="C46" s="164">
        <v>0</v>
      </c>
      <c r="D46" s="164">
        <v>0</v>
      </c>
      <c r="E46" s="164">
        <v>0</v>
      </c>
      <c r="F46" s="164">
        <v>0</v>
      </c>
      <c r="G46" s="164">
        <v>0</v>
      </c>
      <c r="H46" s="164">
        <v>0</v>
      </c>
      <c r="I46" s="165">
        <v>36.42180562351416</v>
      </c>
      <c r="J46" s="163">
        <v>0</v>
      </c>
      <c r="K46" s="164">
        <v>0</v>
      </c>
      <c r="L46" s="166">
        <v>0</v>
      </c>
      <c r="M46" s="167">
        <v>5.607264860600753</v>
      </c>
    </row>
    <row r="47" spans="1:13" ht="12.75">
      <c r="A47" s="134" t="s">
        <v>89</v>
      </c>
      <c r="B47" s="163">
        <v>5.881307163052747</v>
      </c>
      <c r="C47" s="164">
        <v>0</v>
      </c>
      <c r="D47" s="164">
        <v>0</v>
      </c>
      <c r="E47" s="164">
        <v>0</v>
      </c>
      <c r="F47" s="164">
        <v>2.833386344402885</v>
      </c>
      <c r="G47" s="164">
        <v>50</v>
      </c>
      <c r="H47" s="164">
        <v>0</v>
      </c>
      <c r="I47" s="165">
        <v>0</v>
      </c>
      <c r="J47" s="163">
        <v>0</v>
      </c>
      <c r="K47" s="164">
        <v>0</v>
      </c>
      <c r="L47" s="166">
        <v>0</v>
      </c>
      <c r="M47" s="167">
        <v>3.393463702742572</v>
      </c>
    </row>
    <row r="48" spans="1:13" ht="12.75">
      <c r="A48" s="134" t="s">
        <v>90</v>
      </c>
      <c r="B48" s="163">
        <v>0.7850913454434724</v>
      </c>
      <c r="C48" s="164">
        <v>0</v>
      </c>
      <c r="D48" s="164">
        <v>0</v>
      </c>
      <c r="E48" s="164">
        <v>0</v>
      </c>
      <c r="F48" s="164">
        <v>0</v>
      </c>
      <c r="G48" s="164">
        <v>0</v>
      </c>
      <c r="H48" s="164">
        <v>0</v>
      </c>
      <c r="I48" s="165">
        <v>2.3023130298087167</v>
      </c>
      <c r="J48" s="163">
        <v>0</v>
      </c>
      <c r="K48" s="164">
        <v>4.744860863208674</v>
      </c>
      <c r="L48" s="166">
        <v>4.5989614494055235</v>
      </c>
      <c r="M48" s="167">
        <v>2.383127999010372</v>
      </c>
    </row>
    <row r="49" spans="1:13" ht="12.75">
      <c r="A49" s="134" t="s">
        <v>91</v>
      </c>
      <c r="B49" s="163">
        <v>3.7452233811007622</v>
      </c>
      <c r="C49" s="164">
        <v>0</v>
      </c>
      <c r="D49" s="164">
        <v>0</v>
      </c>
      <c r="E49" s="164">
        <v>0</v>
      </c>
      <c r="F49" s="164">
        <v>0</v>
      </c>
      <c r="G49" s="164">
        <v>0</v>
      </c>
      <c r="H49" s="164">
        <v>0</v>
      </c>
      <c r="I49" s="165">
        <v>2.909987345603473</v>
      </c>
      <c r="J49" s="163">
        <v>0</v>
      </c>
      <c r="K49" s="164">
        <v>0</v>
      </c>
      <c r="L49" s="166">
        <v>0</v>
      </c>
      <c r="M49" s="167">
        <v>2.1827042195066455</v>
      </c>
    </row>
    <row r="50" spans="1:13" ht="12.75">
      <c r="A50" s="134" t="s">
        <v>92</v>
      </c>
      <c r="B50" s="163">
        <v>3.0491802027848967</v>
      </c>
      <c r="C50" s="164">
        <v>0</v>
      </c>
      <c r="D50" s="164">
        <v>0</v>
      </c>
      <c r="E50" s="164">
        <v>0</v>
      </c>
      <c r="F50" s="164">
        <v>0</v>
      </c>
      <c r="G50" s="164">
        <v>0</v>
      </c>
      <c r="H50" s="164">
        <v>0</v>
      </c>
      <c r="I50" s="165">
        <v>0</v>
      </c>
      <c r="J50" s="163">
        <v>0</v>
      </c>
      <c r="K50" s="164">
        <v>0</v>
      </c>
      <c r="L50" s="166">
        <v>0</v>
      </c>
      <c r="M50" s="167">
        <v>1.7547843199552997</v>
      </c>
    </row>
    <row r="51" spans="1:13" ht="12.75">
      <c r="A51" s="134" t="s">
        <v>93</v>
      </c>
      <c r="B51" s="163">
        <v>3.155131154061112</v>
      </c>
      <c r="C51" s="164">
        <v>0</v>
      </c>
      <c r="D51" s="164">
        <v>0</v>
      </c>
      <c r="E51" s="164">
        <v>0</v>
      </c>
      <c r="F51" s="164">
        <v>0</v>
      </c>
      <c r="G51" s="164">
        <v>0</v>
      </c>
      <c r="H51" s="164">
        <v>0</v>
      </c>
      <c r="I51" s="165">
        <v>0</v>
      </c>
      <c r="J51" s="163">
        <v>0</v>
      </c>
      <c r="K51" s="164">
        <v>0</v>
      </c>
      <c r="L51" s="166">
        <v>0</v>
      </c>
      <c r="M51" s="167">
        <v>1.815758436150218</v>
      </c>
    </row>
    <row r="52" spans="1:13" ht="12.75">
      <c r="A52" s="134" t="s">
        <v>94</v>
      </c>
      <c r="B52" s="163">
        <v>0</v>
      </c>
      <c r="C52" s="164">
        <v>0</v>
      </c>
      <c r="D52" s="164">
        <v>0</v>
      </c>
      <c r="E52" s="164">
        <v>0</v>
      </c>
      <c r="F52" s="164">
        <v>0</v>
      </c>
      <c r="G52" s="164">
        <v>0</v>
      </c>
      <c r="H52" s="164">
        <v>0</v>
      </c>
      <c r="I52" s="165">
        <v>0</v>
      </c>
      <c r="J52" s="163">
        <v>100</v>
      </c>
      <c r="K52" s="164">
        <v>95.25513913679133</v>
      </c>
      <c r="L52" s="166">
        <v>95.40103855059448</v>
      </c>
      <c r="M52" s="167">
        <v>38.93749300752622</v>
      </c>
    </row>
    <row r="53" spans="1:13" ht="12.75">
      <c r="A53" s="134" t="s">
        <v>95</v>
      </c>
      <c r="B53" s="163">
        <v>12.415973944163644</v>
      </c>
      <c r="C53" s="164">
        <v>100</v>
      </c>
      <c r="D53" s="164">
        <v>0</v>
      </c>
      <c r="E53" s="164">
        <v>0</v>
      </c>
      <c r="F53" s="164">
        <v>0</v>
      </c>
      <c r="G53" s="164">
        <v>0</v>
      </c>
      <c r="H53" s="164">
        <v>0</v>
      </c>
      <c r="I53" s="165">
        <v>0</v>
      </c>
      <c r="J53" s="163">
        <v>0</v>
      </c>
      <c r="K53" s="164">
        <v>0</v>
      </c>
      <c r="L53" s="166">
        <v>0</v>
      </c>
      <c r="M53" s="167">
        <v>7.145434446055299</v>
      </c>
    </row>
    <row r="54" spans="1:13" ht="12.75">
      <c r="A54" s="134" t="s">
        <v>96</v>
      </c>
      <c r="B54" s="163">
        <v>0.20156857439281567</v>
      </c>
      <c r="C54" s="164">
        <v>0</v>
      </c>
      <c r="D54" s="164">
        <v>0</v>
      </c>
      <c r="E54" s="164">
        <v>2.8050156695385344</v>
      </c>
      <c r="F54" s="164">
        <v>0</v>
      </c>
      <c r="G54" s="164">
        <v>0</v>
      </c>
      <c r="H54" s="164">
        <v>0</v>
      </c>
      <c r="I54" s="165">
        <v>57.6400552613637</v>
      </c>
      <c r="J54" s="163">
        <v>0</v>
      </c>
      <c r="K54" s="164">
        <v>0</v>
      </c>
      <c r="L54" s="166">
        <v>0</v>
      </c>
      <c r="M54" s="167">
        <v>0.6709163180839677</v>
      </c>
    </row>
    <row r="55" spans="1:13" ht="12.75">
      <c r="A55" s="134" t="s">
        <v>97</v>
      </c>
      <c r="B55" s="163">
        <v>0.5940797901266086</v>
      </c>
      <c r="C55" s="164">
        <v>0</v>
      </c>
      <c r="D55" s="164">
        <v>0</v>
      </c>
      <c r="E55" s="164">
        <v>0</v>
      </c>
      <c r="F55" s="164">
        <v>0</v>
      </c>
      <c r="G55" s="164">
        <v>0</v>
      </c>
      <c r="H55" s="164">
        <v>0</v>
      </c>
      <c r="I55" s="165">
        <v>0</v>
      </c>
      <c r="J55" s="163">
        <v>0</v>
      </c>
      <c r="K55" s="164">
        <v>0</v>
      </c>
      <c r="L55" s="166">
        <v>0</v>
      </c>
      <c r="M55" s="167">
        <v>0.34188923946324384</v>
      </c>
    </row>
    <row r="56" spans="1:13" ht="12.75">
      <c r="A56" s="134" t="s">
        <v>98</v>
      </c>
      <c r="B56" s="163">
        <v>3.5414508942507568</v>
      </c>
      <c r="C56" s="164">
        <v>0</v>
      </c>
      <c r="D56" s="164">
        <v>0</v>
      </c>
      <c r="E56" s="164">
        <v>48.59749216523073</v>
      </c>
      <c r="F56" s="164">
        <v>0</v>
      </c>
      <c r="G56" s="164">
        <v>0</v>
      </c>
      <c r="H56" s="164">
        <v>0</v>
      </c>
      <c r="I56" s="165">
        <v>0</v>
      </c>
      <c r="J56" s="163">
        <v>0</v>
      </c>
      <c r="K56" s="164">
        <v>0</v>
      </c>
      <c r="L56" s="166">
        <v>0</v>
      </c>
      <c r="M56" s="167">
        <v>2.2658790000576414</v>
      </c>
    </row>
    <row r="57" spans="1:13" ht="12.75">
      <c r="A57" s="134" t="s">
        <v>99</v>
      </c>
      <c r="B57" s="163">
        <v>0.16703983628517194</v>
      </c>
      <c r="C57" s="164">
        <v>0</v>
      </c>
      <c r="D57" s="164">
        <v>0</v>
      </c>
      <c r="E57" s="164">
        <v>0</v>
      </c>
      <c r="F57" s="164">
        <v>0</v>
      </c>
      <c r="G57" s="164">
        <v>0</v>
      </c>
      <c r="H57" s="164">
        <v>0</v>
      </c>
      <c r="I57" s="165">
        <v>0</v>
      </c>
      <c r="J57" s="163">
        <v>0</v>
      </c>
      <c r="K57" s="164">
        <v>0</v>
      </c>
      <c r="L57" s="166">
        <v>0</v>
      </c>
      <c r="M57" s="167">
        <v>0.09613039113051003</v>
      </c>
    </row>
    <row r="58" spans="1:13" ht="12.75">
      <c r="A58" s="134" t="s">
        <v>100</v>
      </c>
      <c r="B58" s="163">
        <v>1.3633615277216014</v>
      </c>
      <c r="C58" s="164">
        <v>0</v>
      </c>
      <c r="D58" s="164">
        <v>0</v>
      </c>
      <c r="E58" s="164">
        <v>0</v>
      </c>
      <c r="F58" s="164">
        <v>0</v>
      </c>
      <c r="G58" s="164">
        <v>0</v>
      </c>
      <c r="H58" s="164">
        <v>0</v>
      </c>
      <c r="I58" s="165">
        <v>0.7258387397099516</v>
      </c>
      <c r="J58" s="163">
        <v>0</v>
      </c>
      <c r="K58" s="164">
        <v>0</v>
      </c>
      <c r="L58" s="166">
        <v>0</v>
      </c>
      <c r="M58" s="167">
        <v>0.7914283702507234</v>
      </c>
    </row>
    <row r="59" spans="1:13" ht="13.5" thickBot="1">
      <c r="A59" s="142" t="s">
        <v>147</v>
      </c>
      <c r="B59" s="168">
        <v>1.557921498989232</v>
      </c>
      <c r="C59" s="169">
        <v>0</v>
      </c>
      <c r="D59" s="169">
        <v>0</v>
      </c>
      <c r="E59" s="169">
        <v>0</v>
      </c>
      <c r="F59" s="169">
        <v>0</v>
      </c>
      <c r="G59" s="169">
        <v>0</v>
      </c>
      <c r="H59" s="169">
        <v>0</v>
      </c>
      <c r="I59" s="170">
        <v>0</v>
      </c>
      <c r="J59" s="168">
        <v>0</v>
      </c>
      <c r="K59" s="169">
        <v>0</v>
      </c>
      <c r="L59" s="171">
        <v>0</v>
      </c>
      <c r="M59" s="167">
        <v>0.896574172838553</v>
      </c>
    </row>
    <row r="60" spans="1:13" ht="12" thickBot="1">
      <c r="A60" s="172" t="s">
        <v>101</v>
      </c>
      <c r="B60" s="173">
        <f>SUM(B39:B59)</f>
        <v>100</v>
      </c>
      <c r="C60" s="174">
        <f aca="true" t="shared" si="0" ref="C60:M60">SUM(C39:C59)</f>
        <v>100</v>
      </c>
      <c r="D60" s="175">
        <f t="shared" si="0"/>
        <v>0</v>
      </c>
      <c r="E60" s="174">
        <f t="shared" si="0"/>
        <v>100</v>
      </c>
      <c r="F60" s="175">
        <f t="shared" si="0"/>
        <v>100</v>
      </c>
      <c r="G60" s="175">
        <f t="shared" si="0"/>
        <v>100</v>
      </c>
      <c r="H60" s="175">
        <f t="shared" si="0"/>
        <v>0</v>
      </c>
      <c r="I60" s="176">
        <f t="shared" si="0"/>
        <v>100</v>
      </c>
      <c r="J60" s="177">
        <f t="shared" si="0"/>
        <v>100</v>
      </c>
      <c r="K60" s="177">
        <f t="shared" si="0"/>
        <v>100</v>
      </c>
      <c r="L60" s="177">
        <f t="shared" si="0"/>
        <v>100</v>
      </c>
      <c r="M60" s="178">
        <f t="shared" si="0"/>
        <v>100.00000000000001</v>
      </c>
    </row>
    <row r="62" ht="11.25">
      <c r="A62" s="179" t="s">
        <v>105</v>
      </c>
    </row>
  </sheetData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showGridLines="0" view="pageBreakPreview" zoomScale="85" zoomScaleNormal="80" zoomScaleSheetLayoutView="85" workbookViewId="0" topLeftCell="A1">
      <selection activeCell="G7" sqref="G7"/>
    </sheetView>
  </sheetViews>
  <sheetFormatPr defaultColWidth="11.421875" defaultRowHeight="12.75"/>
  <cols>
    <col min="1" max="1" width="47.140625" style="1" customWidth="1"/>
    <col min="2" max="5" width="11.421875" style="1" customWidth="1"/>
    <col min="6" max="6" width="9.421875" style="1" customWidth="1"/>
    <col min="7" max="7" width="7.00390625" style="1" customWidth="1"/>
    <col min="8" max="8" width="6.57421875" style="1" customWidth="1"/>
    <col min="9" max="24" width="11.421875" style="1" customWidth="1"/>
  </cols>
  <sheetData>
    <row r="1" spans="1:11" ht="12.75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2.7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>
      <c r="A4" s="180"/>
      <c r="B4" s="180"/>
      <c r="C4" s="181" t="s">
        <v>106</v>
      </c>
      <c r="D4" s="180"/>
      <c r="E4" s="180"/>
      <c r="F4" s="180"/>
      <c r="G4" s="180"/>
      <c r="H4" s="180"/>
      <c r="I4" s="180"/>
      <c r="J4" s="180"/>
      <c r="K4" s="180"/>
    </row>
    <row r="5" spans="1:11" ht="12.75">
      <c r="A5" s="180"/>
      <c r="B5" s="180"/>
      <c r="C5" s="181" t="s">
        <v>107</v>
      </c>
      <c r="D5" s="180"/>
      <c r="E5" s="180"/>
      <c r="F5" s="180"/>
      <c r="G5" s="180"/>
      <c r="H5" s="180"/>
      <c r="I5" s="180"/>
      <c r="J5" s="180"/>
      <c r="K5" s="180"/>
    </row>
    <row r="6" spans="1:11" ht="12.75">
      <c r="A6" s="180"/>
      <c r="B6" s="180"/>
      <c r="C6" s="182"/>
      <c r="D6" s="180"/>
      <c r="E6" s="180"/>
      <c r="F6" s="180"/>
      <c r="G6" s="180"/>
      <c r="H6" s="180"/>
      <c r="I6" s="180"/>
      <c r="J6" s="180"/>
      <c r="K6" s="180"/>
    </row>
    <row r="7" spans="1:11" ht="12.75">
      <c r="A7" s="180"/>
      <c r="B7" s="180"/>
      <c r="C7" s="183" t="s">
        <v>108</v>
      </c>
      <c r="D7" s="180"/>
      <c r="E7" s="180"/>
      <c r="F7" s="180"/>
      <c r="G7" s="180"/>
      <c r="H7" s="180"/>
      <c r="I7" s="180"/>
      <c r="J7" s="180"/>
      <c r="K7" s="180"/>
    </row>
    <row r="8" spans="1:11" ht="12.75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</row>
    <row r="9" spans="1:11" ht="12.75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</row>
    <row r="10" spans="1:11" ht="12.75">
      <c r="A10" s="184"/>
      <c r="B10" s="185"/>
      <c r="C10" s="185"/>
      <c r="D10" s="185"/>
      <c r="E10" s="186" t="s">
        <v>109</v>
      </c>
      <c r="F10" s="185"/>
      <c r="G10" s="185"/>
      <c r="H10" s="185"/>
      <c r="I10" s="187"/>
      <c r="J10" s="184"/>
      <c r="K10" s="187"/>
    </row>
    <row r="11" spans="1:11" ht="12.75">
      <c r="A11" s="188"/>
      <c r="B11" s="189"/>
      <c r="C11" s="189"/>
      <c r="D11" s="189"/>
      <c r="E11" s="189"/>
      <c r="F11" s="189"/>
      <c r="G11" s="189"/>
      <c r="H11" s="189"/>
      <c r="I11" s="190"/>
      <c r="J11" s="191" t="s">
        <v>110</v>
      </c>
      <c r="K11" s="190"/>
    </row>
    <row r="12" spans="1:11" ht="12.75">
      <c r="A12" s="188" t="s">
        <v>111</v>
      </c>
      <c r="B12" s="192" t="s">
        <v>9</v>
      </c>
      <c r="C12" s="193"/>
      <c r="D12" s="194" t="s">
        <v>112</v>
      </c>
      <c r="E12" s="195"/>
      <c r="F12" s="193"/>
      <c r="G12" s="194" t="s">
        <v>113</v>
      </c>
      <c r="H12" s="195"/>
      <c r="I12" s="196" t="s">
        <v>114</v>
      </c>
      <c r="J12" s="191" t="s">
        <v>115</v>
      </c>
      <c r="K12" s="197" t="s">
        <v>116</v>
      </c>
    </row>
    <row r="13" spans="1:11" ht="12.75">
      <c r="A13" s="198"/>
      <c r="B13" s="198"/>
      <c r="C13" s="194" t="s">
        <v>10</v>
      </c>
      <c r="D13" s="194" t="s">
        <v>117</v>
      </c>
      <c r="E13" s="196" t="s">
        <v>11</v>
      </c>
      <c r="F13" s="194" t="s">
        <v>13</v>
      </c>
      <c r="G13" s="194"/>
      <c r="H13" s="196" t="s">
        <v>118</v>
      </c>
      <c r="I13" s="199" t="s">
        <v>15</v>
      </c>
      <c r="J13" s="200" t="s">
        <v>119</v>
      </c>
      <c r="K13" s="201"/>
    </row>
    <row r="14" spans="1:11" ht="12.75">
      <c r="A14" s="188"/>
      <c r="B14" s="202"/>
      <c r="C14" s="203"/>
      <c r="D14" s="203"/>
      <c r="E14" s="204"/>
      <c r="F14" s="203"/>
      <c r="G14" s="203"/>
      <c r="H14" s="205"/>
      <c r="I14" s="205"/>
      <c r="J14" s="202"/>
      <c r="K14" s="205"/>
    </row>
    <row r="15" spans="1:11" ht="12.75">
      <c r="A15" s="188" t="s">
        <v>120</v>
      </c>
      <c r="B15" s="202">
        <v>1558.97</v>
      </c>
      <c r="C15" s="206"/>
      <c r="D15" s="203"/>
      <c r="E15" s="205"/>
      <c r="F15" s="203"/>
      <c r="G15" s="203"/>
      <c r="H15" s="205"/>
      <c r="I15" s="205"/>
      <c r="J15" s="202"/>
      <c r="K15" s="205">
        <v>1558.97</v>
      </c>
    </row>
    <row r="16" spans="1:11" ht="12.75">
      <c r="A16" s="188" t="s">
        <v>121</v>
      </c>
      <c r="B16" s="202">
        <v>1199.15</v>
      </c>
      <c r="C16" s="206"/>
      <c r="D16" s="203"/>
      <c r="E16" s="205"/>
      <c r="F16" s="203"/>
      <c r="G16" s="203"/>
      <c r="H16" s="205"/>
      <c r="I16" s="205"/>
      <c r="J16" s="202">
        <v>502.42</v>
      </c>
      <c r="K16" s="205">
        <v>1701.57</v>
      </c>
    </row>
    <row r="17" spans="1:11" ht="12.75">
      <c r="A17" s="188" t="s">
        <v>122</v>
      </c>
      <c r="B17" s="202">
        <v>2215.51</v>
      </c>
      <c r="C17" s="206"/>
      <c r="D17" s="203"/>
      <c r="E17" s="205"/>
      <c r="F17" s="203"/>
      <c r="G17" s="203"/>
      <c r="H17" s="205"/>
      <c r="I17" s="205"/>
      <c r="J17" s="202"/>
      <c r="K17" s="205">
        <v>2215.51</v>
      </c>
    </row>
    <row r="18" spans="1:11" ht="12.75">
      <c r="A18" s="188" t="s">
        <v>123</v>
      </c>
      <c r="B18" s="202">
        <v>991.27</v>
      </c>
      <c r="C18" s="206"/>
      <c r="D18" s="203"/>
      <c r="E18" s="205"/>
      <c r="F18" s="203"/>
      <c r="G18" s="203"/>
      <c r="H18" s="205"/>
      <c r="I18" s="205"/>
      <c r="J18" s="202"/>
      <c r="K18" s="205">
        <v>991.27</v>
      </c>
    </row>
    <row r="19" spans="1:11" ht="12.75">
      <c r="A19" s="188" t="s">
        <v>124</v>
      </c>
      <c r="B19" s="202">
        <v>7095.8</v>
      </c>
      <c r="C19" s="206"/>
      <c r="D19" s="203"/>
      <c r="E19" s="205"/>
      <c r="F19" s="203"/>
      <c r="G19" s="203"/>
      <c r="H19" s="205"/>
      <c r="I19" s="205"/>
      <c r="J19" s="202"/>
      <c r="K19" s="205">
        <v>7095.8</v>
      </c>
    </row>
    <row r="20" spans="1:11" ht="12.75">
      <c r="A20" s="188" t="s">
        <v>49</v>
      </c>
      <c r="B20" s="202">
        <v>3274.16</v>
      </c>
      <c r="C20" s="206"/>
      <c r="D20" s="203"/>
      <c r="E20" s="205"/>
      <c r="F20" s="203"/>
      <c r="G20" s="203"/>
      <c r="H20" s="205"/>
      <c r="I20" s="205"/>
      <c r="J20" s="202"/>
      <c r="K20" s="205">
        <v>3274.16</v>
      </c>
    </row>
    <row r="21" spans="1:11" ht="12.75">
      <c r="A21" s="188" t="s">
        <v>125</v>
      </c>
      <c r="B21" s="202">
        <v>11.08</v>
      </c>
      <c r="C21" s="206"/>
      <c r="D21" s="203"/>
      <c r="E21" s="205"/>
      <c r="F21" s="203"/>
      <c r="G21" s="203"/>
      <c r="H21" s="205"/>
      <c r="I21" s="205"/>
      <c r="J21" s="202"/>
      <c r="K21" s="205">
        <v>11.08</v>
      </c>
    </row>
    <row r="22" spans="1:11" ht="12.75">
      <c r="A22" s="188" t="s">
        <v>126</v>
      </c>
      <c r="B22" s="202">
        <v>1419.93</v>
      </c>
      <c r="C22" s="206"/>
      <c r="D22" s="203"/>
      <c r="E22" s="205"/>
      <c r="F22" s="203"/>
      <c r="G22" s="203"/>
      <c r="H22" s="205"/>
      <c r="I22" s="205"/>
      <c r="J22" s="202"/>
      <c r="K22" s="205">
        <v>1419.93</v>
      </c>
    </row>
    <row r="23" spans="1:11" ht="12.75">
      <c r="A23" s="188" t="s">
        <v>127</v>
      </c>
      <c r="B23" s="202"/>
      <c r="C23" s="206"/>
      <c r="D23" s="203"/>
      <c r="E23" s="205"/>
      <c r="F23" s="203"/>
      <c r="G23" s="203"/>
      <c r="H23" s="205"/>
      <c r="I23" s="205"/>
      <c r="J23" s="202"/>
      <c r="K23" s="205"/>
    </row>
    <row r="24" spans="1:11" ht="12.75">
      <c r="A24" s="188" t="s">
        <v>128</v>
      </c>
      <c r="B24" s="202">
        <v>171.1</v>
      </c>
      <c r="C24" s="206"/>
      <c r="D24" s="203"/>
      <c r="E24" s="205"/>
      <c r="F24" s="203"/>
      <c r="G24" s="203"/>
      <c r="H24" s="205"/>
      <c r="I24" s="205"/>
      <c r="J24" s="202"/>
      <c r="K24" s="205">
        <v>171.1</v>
      </c>
    </row>
    <row r="25" spans="1:11" ht="12.75">
      <c r="A25" s="188" t="s">
        <v>129</v>
      </c>
      <c r="B25" s="202"/>
      <c r="C25" s="203"/>
      <c r="D25" s="203"/>
      <c r="E25" s="205"/>
      <c r="F25" s="203"/>
      <c r="G25" s="203"/>
      <c r="H25" s="205"/>
      <c r="I25" s="205"/>
      <c r="J25" s="202"/>
      <c r="K25" s="205"/>
    </row>
    <row r="26" spans="1:11" ht="12.75">
      <c r="A26" s="188" t="s">
        <v>130</v>
      </c>
      <c r="B26" s="202"/>
      <c r="C26" s="203"/>
      <c r="D26" s="203"/>
      <c r="E26" s="205"/>
      <c r="F26" s="203"/>
      <c r="G26" s="203"/>
      <c r="H26" s="205"/>
      <c r="I26" s="205"/>
      <c r="J26" s="202"/>
      <c r="K26" s="205"/>
    </row>
    <row r="27" spans="1:11" ht="12.75">
      <c r="A27" s="188"/>
      <c r="B27" s="202"/>
      <c r="C27" s="203"/>
      <c r="D27" s="203"/>
      <c r="E27" s="205"/>
      <c r="F27" s="203"/>
      <c r="G27" s="203"/>
      <c r="H27" s="205"/>
      <c r="I27" s="205"/>
      <c r="J27" s="202"/>
      <c r="K27" s="205"/>
    </row>
    <row r="28" spans="1:12" ht="12.75">
      <c r="A28" s="184" t="s">
        <v>8</v>
      </c>
      <c r="B28" s="207">
        <v>17936.95</v>
      </c>
      <c r="C28" s="208"/>
      <c r="D28" s="208"/>
      <c r="E28" s="209"/>
      <c r="F28" s="208"/>
      <c r="G28" s="208"/>
      <c r="H28" s="209"/>
      <c r="I28" s="209"/>
      <c r="J28" s="210">
        <v>502.42</v>
      </c>
      <c r="K28" s="209">
        <v>18439.37</v>
      </c>
      <c r="L28" s="211"/>
    </row>
    <row r="29" spans="1:11" ht="12.75">
      <c r="A29" s="198" t="s">
        <v>131</v>
      </c>
      <c r="B29" s="212">
        <v>20781.04</v>
      </c>
      <c r="C29" s="213"/>
      <c r="D29" s="213"/>
      <c r="E29" s="214"/>
      <c r="F29" s="213"/>
      <c r="G29" s="213"/>
      <c r="H29" s="214"/>
      <c r="I29" s="214"/>
      <c r="J29" s="212">
        <v>510</v>
      </c>
      <c r="K29" s="214">
        <v>21291.04</v>
      </c>
    </row>
    <row r="30" spans="1:11" ht="12.75">
      <c r="A30" s="180"/>
      <c r="B30" s="215"/>
      <c r="C30" s="215"/>
      <c r="D30" s="215"/>
      <c r="E30" s="215"/>
      <c r="F30" s="215"/>
      <c r="G30" s="215"/>
      <c r="H30" s="215"/>
      <c r="I30" s="215"/>
      <c r="J30" s="215"/>
      <c r="K30" s="215"/>
    </row>
    <row r="31" spans="1:11" ht="12.75">
      <c r="A31" s="216" t="s">
        <v>132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</row>
    <row r="32" spans="1:11" ht="12.75">
      <c r="A32" s="216"/>
      <c r="B32" s="217"/>
      <c r="C32" s="217"/>
      <c r="D32" s="217"/>
      <c r="E32" s="217"/>
      <c r="F32" s="217"/>
      <c r="G32" s="217"/>
      <c r="H32" s="217"/>
      <c r="I32" s="217"/>
      <c r="J32" s="217"/>
      <c r="K32" s="217"/>
    </row>
    <row r="33" spans="1:11" ht="12.75">
      <c r="A33" s="216" t="s">
        <v>133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</row>
    <row r="34" spans="1:11" ht="12.75">
      <c r="A34" s="216" t="s">
        <v>134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</row>
    <row r="35" spans="1:11" ht="12.75">
      <c r="A35" s="216"/>
      <c r="B35" s="216"/>
      <c r="C35" s="216"/>
      <c r="D35" s="216"/>
      <c r="E35" s="216"/>
      <c r="F35" s="216"/>
      <c r="G35" s="216"/>
      <c r="H35" s="216"/>
      <c r="I35" s="216"/>
      <c r="J35" s="216"/>
      <c r="K35" s="216"/>
    </row>
    <row r="36" spans="1:11" ht="12.75">
      <c r="A36" s="218" t="s">
        <v>135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</row>
    <row r="37" spans="1:11" ht="12.75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</row>
    <row r="38" spans="1:11" ht="12.75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</row>
    <row r="39" spans="1:11" ht="12.75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</row>
    <row r="40" spans="1:11" ht="12.75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</row>
    <row r="41" spans="1:11" ht="12.75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</row>
    <row r="42" spans="1:11" ht="12.75">
      <c r="A42" s="180"/>
      <c r="B42" s="180"/>
      <c r="C42" s="181" t="s">
        <v>136</v>
      </c>
      <c r="D42" s="180"/>
      <c r="E42" s="180"/>
      <c r="F42" s="180"/>
      <c r="G42" s="180"/>
      <c r="H42" s="180"/>
      <c r="I42" s="180"/>
      <c r="J42" s="180"/>
      <c r="K42" s="180"/>
    </row>
    <row r="43" spans="1:11" ht="12.75">
      <c r="A43" s="180"/>
      <c r="B43" s="180"/>
      <c r="C43" s="181" t="s">
        <v>137</v>
      </c>
      <c r="D43" s="180"/>
      <c r="E43" s="180"/>
      <c r="F43" s="180"/>
      <c r="G43" s="180"/>
      <c r="H43" s="180"/>
      <c r="I43" s="180"/>
      <c r="J43" s="180"/>
      <c r="K43" s="180"/>
    </row>
    <row r="44" spans="1:11" ht="12.75">
      <c r="A44" s="180"/>
      <c r="B44" s="180"/>
      <c r="C44" s="182"/>
      <c r="D44" s="180"/>
      <c r="E44" s="180"/>
      <c r="F44" s="180"/>
      <c r="G44" s="180"/>
      <c r="H44" s="180"/>
      <c r="I44" s="180"/>
      <c r="J44" s="180"/>
      <c r="K44" s="180"/>
    </row>
    <row r="45" spans="1:11" ht="12.75">
      <c r="A45" s="180"/>
      <c r="B45" s="180"/>
      <c r="C45" s="183" t="s">
        <v>108</v>
      </c>
      <c r="D45" s="180"/>
      <c r="E45" s="180"/>
      <c r="F45" s="180"/>
      <c r="G45" s="180"/>
      <c r="H45" s="180"/>
      <c r="I45" s="180"/>
      <c r="J45" s="180"/>
      <c r="K45" s="180"/>
    </row>
    <row r="46" spans="1:11" ht="12.75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</row>
    <row r="47" spans="1:11" ht="12.75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</row>
    <row r="48" spans="1:11" ht="12.75">
      <c r="A48" s="184"/>
      <c r="B48" s="185"/>
      <c r="C48" s="185"/>
      <c r="D48" s="185"/>
      <c r="E48" s="186" t="s">
        <v>138</v>
      </c>
      <c r="F48" s="185"/>
      <c r="G48" s="185"/>
      <c r="H48" s="185"/>
      <c r="I48" s="187"/>
      <c r="J48" s="184"/>
      <c r="K48" s="187"/>
    </row>
    <row r="49" spans="1:11" ht="12.75">
      <c r="A49" s="188"/>
      <c r="B49" s="189"/>
      <c r="C49" s="189"/>
      <c r="D49" s="189"/>
      <c r="E49" s="189"/>
      <c r="F49" s="189"/>
      <c r="G49" s="189"/>
      <c r="H49" s="189"/>
      <c r="I49" s="190"/>
      <c r="J49" s="191" t="s">
        <v>110</v>
      </c>
      <c r="K49" s="190"/>
    </row>
    <row r="50" spans="1:11" ht="12.75">
      <c r="A50" s="188" t="s">
        <v>139</v>
      </c>
      <c r="B50" s="192" t="s">
        <v>140</v>
      </c>
      <c r="C50" s="193"/>
      <c r="D50" s="194" t="s">
        <v>112</v>
      </c>
      <c r="E50" s="195"/>
      <c r="F50" s="193"/>
      <c r="G50" s="194" t="s">
        <v>113</v>
      </c>
      <c r="H50" s="195"/>
      <c r="I50" s="196" t="s">
        <v>114</v>
      </c>
      <c r="J50" s="191" t="s">
        <v>115</v>
      </c>
      <c r="K50" s="197" t="s">
        <v>116</v>
      </c>
    </row>
    <row r="51" spans="1:11" ht="12.75">
      <c r="A51" s="198"/>
      <c r="B51" s="198"/>
      <c r="C51" s="194" t="s">
        <v>10</v>
      </c>
      <c r="D51" s="194" t="s">
        <v>117</v>
      </c>
      <c r="E51" s="196" t="s">
        <v>11</v>
      </c>
      <c r="F51" s="194" t="s">
        <v>13</v>
      </c>
      <c r="G51" s="194"/>
      <c r="H51" s="196" t="s">
        <v>118</v>
      </c>
      <c r="I51" s="199" t="s">
        <v>15</v>
      </c>
      <c r="J51" s="200" t="s">
        <v>119</v>
      </c>
      <c r="K51" s="201"/>
    </row>
    <row r="52" spans="1:11" ht="12.75">
      <c r="A52" s="188"/>
      <c r="B52" s="202"/>
      <c r="C52" s="203"/>
      <c r="D52" s="203"/>
      <c r="E52" s="204"/>
      <c r="F52" s="203"/>
      <c r="G52" s="203"/>
      <c r="H52" s="205"/>
      <c r="I52" s="205"/>
      <c r="J52" s="202"/>
      <c r="K52" s="205"/>
    </row>
    <row r="53" spans="1:11" ht="12.75">
      <c r="A53" s="188" t="s">
        <v>120</v>
      </c>
      <c r="B53" s="219">
        <v>8.696</v>
      </c>
      <c r="C53" s="220"/>
      <c r="D53" s="220"/>
      <c r="E53" s="221"/>
      <c r="F53" s="220"/>
      <c r="G53" s="220"/>
      <c r="H53" s="221"/>
      <c r="I53" s="221"/>
      <c r="J53" s="219"/>
      <c r="K53" s="221">
        <v>8.459</v>
      </c>
    </row>
    <row r="54" spans="1:11" ht="12.75">
      <c r="A54" s="188" t="s">
        <v>121</v>
      </c>
      <c r="B54" s="219">
        <v>6.69</v>
      </c>
      <c r="C54" s="220"/>
      <c r="D54" s="220"/>
      <c r="E54" s="221"/>
      <c r="F54" s="220"/>
      <c r="G54" s="220"/>
      <c r="H54" s="221"/>
      <c r="I54" s="221"/>
      <c r="J54" s="219">
        <v>100.005</v>
      </c>
      <c r="K54" s="221">
        <v>9.232</v>
      </c>
    </row>
    <row r="55" spans="1:11" ht="12.75">
      <c r="A55" s="188" t="s">
        <v>122</v>
      </c>
      <c r="B55" s="219">
        <v>12.356</v>
      </c>
      <c r="C55" s="220"/>
      <c r="D55" s="220"/>
      <c r="E55" s="221"/>
      <c r="F55" s="220"/>
      <c r="G55" s="220"/>
      <c r="H55" s="221"/>
      <c r="I55" s="221"/>
      <c r="J55" s="219"/>
      <c r="K55" s="221">
        <v>12.02</v>
      </c>
    </row>
    <row r="56" spans="1:11" ht="12.75">
      <c r="A56" s="188" t="s">
        <v>123</v>
      </c>
      <c r="B56" s="219">
        <v>5.531</v>
      </c>
      <c r="C56" s="220"/>
      <c r="D56" s="220"/>
      <c r="E56" s="221"/>
      <c r="F56" s="220"/>
      <c r="G56" s="220"/>
      <c r="H56" s="221"/>
      <c r="I56" s="221"/>
      <c r="J56" s="219"/>
      <c r="K56" s="221">
        <v>5.38</v>
      </c>
    </row>
    <row r="57" spans="1:11" ht="12.75">
      <c r="A57" s="188" t="s">
        <v>124</v>
      </c>
      <c r="B57" s="219">
        <v>39.564</v>
      </c>
      <c r="C57" s="220"/>
      <c r="D57" s="220"/>
      <c r="E57" s="221"/>
      <c r="F57" s="220"/>
      <c r="G57" s="220"/>
      <c r="H57" s="221"/>
      <c r="I57" s="221"/>
      <c r="J57" s="219"/>
      <c r="K57" s="221">
        <v>38.486</v>
      </c>
    </row>
    <row r="58" spans="1:11" ht="12.75">
      <c r="A58" s="188" t="s">
        <v>49</v>
      </c>
      <c r="B58" s="219">
        <v>18.258</v>
      </c>
      <c r="C58" s="220"/>
      <c r="D58" s="220"/>
      <c r="E58" s="221"/>
      <c r="F58" s="220"/>
      <c r="G58" s="220"/>
      <c r="H58" s="221"/>
      <c r="I58" s="221"/>
      <c r="J58" s="219"/>
      <c r="K58" s="221">
        <v>17.761</v>
      </c>
    </row>
    <row r="59" spans="1:11" ht="12.75">
      <c r="A59" s="188" t="s">
        <v>141</v>
      </c>
      <c r="B59" s="219">
        <v>0.066</v>
      </c>
      <c r="C59" s="220"/>
      <c r="D59" s="220"/>
      <c r="E59" s="221"/>
      <c r="F59" s="220"/>
      <c r="G59" s="220"/>
      <c r="H59" s="221"/>
      <c r="I59" s="221"/>
      <c r="J59" s="219"/>
      <c r="K59" s="221">
        <v>0.065</v>
      </c>
    </row>
    <row r="60" spans="1:11" ht="12.75">
      <c r="A60" s="188" t="s">
        <v>126</v>
      </c>
      <c r="B60" s="219">
        <v>7.921</v>
      </c>
      <c r="C60" s="220"/>
      <c r="D60" s="220"/>
      <c r="E60" s="221"/>
      <c r="F60" s="220"/>
      <c r="G60" s="220"/>
      <c r="H60" s="221"/>
      <c r="I60" s="221"/>
      <c r="J60" s="219"/>
      <c r="K60" s="221">
        <v>7.705</v>
      </c>
    </row>
    <row r="61" spans="1:11" ht="12.75">
      <c r="A61" s="188" t="s">
        <v>127</v>
      </c>
      <c r="B61" s="219"/>
      <c r="C61" s="220"/>
      <c r="D61" s="220"/>
      <c r="E61" s="221"/>
      <c r="F61" s="220"/>
      <c r="G61" s="220"/>
      <c r="H61" s="221"/>
      <c r="I61" s="221"/>
      <c r="J61" s="219"/>
      <c r="K61" s="221"/>
    </row>
    <row r="62" spans="1:11" ht="12.75">
      <c r="A62" s="188" t="s">
        <v>142</v>
      </c>
      <c r="B62" s="219">
        <v>0.958</v>
      </c>
      <c r="C62" s="220"/>
      <c r="D62" s="220"/>
      <c r="E62" s="221"/>
      <c r="F62" s="220"/>
      <c r="G62" s="220"/>
      <c r="H62" s="221"/>
      <c r="I62" s="221"/>
      <c r="J62" s="219"/>
      <c r="K62" s="221">
        <v>0.932</v>
      </c>
    </row>
    <row r="63" spans="1:11" ht="12.75">
      <c r="A63" s="188" t="s">
        <v>143</v>
      </c>
      <c r="B63" s="219"/>
      <c r="C63" s="220"/>
      <c r="D63" s="220"/>
      <c r="E63" s="221"/>
      <c r="F63" s="220"/>
      <c r="G63" s="220"/>
      <c r="H63" s="221"/>
      <c r="I63" s="221"/>
      <c r="J63" s="219"/>
      <c r="K63" s="221"/>
    </row>
    <row r="64" spans="1:11" ht="12.75">
      <c r="A64" s="188" t="s">
        <v>130</v>
      </c>
      <c r="B64" s="219"/>
      <c r="C64" s="220"/>
      <c r="D64" s="220"/>
      <c r="E64" s="221"/>
      <c r="F64" s="220"/>
      <c r="G64" s="220"/>
      <c r="H64" s="221"/>
      <c r="I64" s="221"/>
      <c r="J64" s="219"/>
      <c r="K64" s="221"/>
    </row>
    <row r="65" spans="1:13" ht="12.75">
      <c r="A65" s="188"/>
      <c r="B65" s="219"/>
      <c r="C65" s="220"/>
      <c r="D65" s="220"/>
      <c r="E65" s="221"/>
      <c r="F65" s="220"/>
      <c r="G65" s="220"/>
      <c r="H65" s="221"/>
      <c r="I65" s="221"/>
      <c r="J65" s="219"/>
      <c r="K65" s="221"/>
      <c r="M65" s="222"/>
    </row>
    <row r="66" spans="1:11" ht="12.75">
      <c r="A66" s="184" t="s">
        <v>8</v>
      </c>
      <c r="B66" s="223">
        <v>100</v>
      </c>
      <c r="C66" s="224"/>
      <c r="D66" s="224"/>
      <c r="E66" s="225"/>
      <c r="F66" s="224"/>
      <c r="G66" s="224"/>
      <c r="H66" s="225"/>
      <c r="I66" s="225"/>
      <c r="J66" s="223">
        <v>100</v>
      </c>
      <c r="K66" s="225">
        <v>100</v>
      </c>
    </row>
    <row r="67" spans="1:11" ht="12.75">
      <c r="A67" s="198" t="s">
        <v>144</v>
      </c>
      <c r="B67" s="226">
        <v>17936.958</v>
      </c>
      <c r="C67" s="227"/>
      <c r="D67" s="227"/>
      <c r="E67" s="228"/>
      <c r="F67" s="227"/>
      <c r="G67" s="227"/>
      <c r="H67" s="228"/>
      <c r="I67" s="228"/>
      <c r="J67" s="226">
        <v>502.42</v>
      </c>
      <c r="K67" s="228">
        <v>18439.37</v>
      </c>
    </row>
    <row r="68" spans="1:11" ht="12.75">
      <c r="A68" s="180"/>
      <c r="B68" s="215"/>
      <c r="C68" s="215"/>
      <c r="D68" s="215"/>
      <c r="E68" s="215"/>
      <c r="F68" s="215"/>
      <c r="G68" s="215"/>
      <c r="H68" s="215"/>
      <c r="I68" s="215"/>
      <c r="J68" s="215"/>
      <c r="K68" s="215"/>
    </row>
    <row r="69" spans="1:11" ht="12.75">
      <c r="A69" s="216" t="s">
        <v>132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7"/>
    </row>
    <row r="70" spans="1:11" ht="12.75">
      <c r="A70" s="216"/>
      <c r="B70" s="217"/>
      <c r="C70" s="217"/>
      <c r="D70" s="217"/>
      <c r="E70" s="217"/>
      <c r="F70" s="217"/>
      <c r="G70" s="217"/>
      <c r="H70" s="217"/>
      <c r="I70" s="217"/>
      <c r="J70" s="217"/>
      <c r="K70" s="217"/>
    </row>
    <row r="71" spans="1:11" ht="12.75">
      <c r="A71" s="216" t="s">
        <v>145</v>
      </c>
      <c r="B71" s="216"/>
      <c r="C71" s="216"/>
      <c r="D71" s="216"/>
      <c r="E71" s="216"/>
      <c r="F71" s="216"/>
      <c r="G71" s="216"/>
      <c r="H71" s="216"/>
      <c r="I71" s="216"/>
      <c r="J71" s="216"/>
      <c r="K71" s="216"/>
    </row>
    <row r="72" spans="1:11" ht="12.75">
      <c r="A72" s="216" t="s">
        <v>146</v>
      </c>
      <c r="B72" s="216"/>
      <c r="C72" s="216"/>
      <c r="D72" s="216"/>
      <c r="E72" s="216"/>
      <c r="F72" s="216"/>
      <c r="G72" s="216"/>
      <c r="H72" s="216"/>
      <c r="I72" s="216"/>
      <c r="J72" s="216"/>
      <c r="K72" s="216"/>
    </row>
    <row r="73" spans="1:11" ht="12.75">
      <c r="A73" s="216"/>
      <c r="B73" s="216"/>
      <c r="C73" s="216"/>
      <c r="D73" s="216"/>
      <c r="E73" s="216"/>
      <c r="F73" s="216"/>
      <c r="G73" s="216"/>
      <c r="H73" s="216"/>
      <c r="I73" s="216"/>
      <c r="J73" s="216"/>
      <c r="K73" s="216"/>
    </row>
    <row r="74" spans="1:11" ht="12.75">
      <c r="A74" s="218" t="s">
        <v>135</v>
      </c>
      <c r="B74" s="216"/>
      <c r="C74" s="216"/>
      <c r="D74" s="216"/>
      <c r="E74" s="216"/>
      <c r="F74" s="216"/>
      <c r="G74" s="216"/>
      <c r="H74" s="216"/>
      <c r="I74" s="216"/>
      <c r="J74" s="216"/>
      <c r="K74" s="216"/>
    </row>
  </sheetData>
  <printOptions/>
  <pageMargins left="0.47" right="0.3" top="1.05" bottom="0.97" header="0" footer="0.88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Ciero L.</dc:creator>
  <cp:keywords/>
  <dc:description/>
  <cp:lastModifiedBy>MVidal</cp:lastModifiedBy>
  <cp:lastPrinted>2008-01-15T20:03:54Z</cp:lastPrinted>
  <dcterms:created xsi:type="dcterms:W3CDTF">2000-01-11T17:03:23Z</dcterms:created>
  <dcterms:modified xsi:type="dcterms:W3CDTF">2008-02-06T13:35:22Z</dcterms:modified>
  <cp:category/>
  <cp:version/>
  <cp:contentType/>
  <cp:contentStatus/>
</cp:coreProperties>
</file>