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9645" windowHeight="4050" activeTab="0"/>
  </bookViews>
  <sheets>
    <sheet name="Coloc Enero" sheetId="1" r:id="rId1"/>
    <sheet name="Aumentos de Capital Vigentes" sheetId="2" r:id="rId2"/>
  </sheets>
  <definedNames/>
  <calcPr fullCalcOnLoad="1"/>
</workbook>
</file>

<file path=xl/sharedStrings.xml><?xml version="1.0" encoding="utf-8"?>
<sst xmlns="http://schemas.openxmlformats.org/spreadsheetml/2006/main" count="68" uniqueCount="62">
  <si>
    <t>Nº de acciones</t>
  </si>
  <si>
    <t>Miles de $</t>
  </si>
  <si>
    <t xml:space="preserve">(1) Emisiones  pendientes efectivamente suscritas y pagadas en el mes,  informadas por las </t>
  </si>
  <si>
    <t>COLOCACIONES DE ACCIONES DE PAGO (1)</t>
  </si>
  <si>
    <t>sociedades a la Superintendencia de Valores y Seguros.</t>
  </si>
  <si>
    <t>Sociedad Emisora</t>
  </si>
  <si>
    <t>Jugos Concentrados S.A.</t>
  </si>
  <si>
    <t>Fecha</t>
  </si>
  <si>
    <t>Sociedad Anónima de Deportes Cachagua</t>
  </si>
  <si>
    <t>Enaex S.A.</t>
  </si>
  <si>
    <t>COLOCACIONES  DE  ACCIONES  DE  PAGO  INFORMADAS  A  LA  SVS (1)</t>
  </si>
  <si>
    <t>EMISIONES VIGENTES</t>
  </si>
  <si>
    <t>Monto emisión</t>
  </si>
  <si>
    <t>Nº acciones</t>
  </si>
  <si>
    <t>% de acc.</t>
  </si>
  <si>
    <t>Total acciones</t>
  </si>
  <si>
    <t>Nº</t>
  </si>
  <si>
    <t>Inscripción</t>
  </si>
  <si>
    <t>Vencimiento</t>
  </si>
  <si>
    <t>($)</t>
  </si>
  <si>
    <t>emitidas</t>
  </si>
  <si>
    <t>colocadas</t>
  </si>
  <si>
    <t>Cencosud S.A.</t>
  </si>
  <si>
    <t>Grupo Security S.A.</t>
  </si>
  <si>
    <t>Clínica Las Condes S.A.</t>
  </si>
  <si>
    <t>The Grange School S.A. (Serie B)</t>
  </si>
  <si>
    <t>CEM  S.A.</t>
  </si>
  <si>
    <t>Almendral S.A.</t>
  </si>
  <si>
    <t>Viña Tarapacá Ex Zabala</t>
  </si>
  <si>
    <t>Compañías Cic S.A.</t>
  </si>
  <si>
    <t>Laboratorios Andrómaco S.A.</t>
  </si>
  <si>
    <t>Empresa Nacional del  Carbón  S.A.</t>
  </si>
  <si>
    <t>Madeco S.A.</t>
  </si>
  <si>
    <t>Union El Golf S.A.</t>
  </si>
  <si>
    <t>Masisa S.A.</t>
  </si>
  <si>
    <t>US$150.000.000</t>
  </si>
  <si>
    <t>Inmobiliaria y Promotora Unión Española S.A.(Serie A)</t>
  </si>
  <si>
    <t>Cintac S.A.</t>
  </si>
  <si>
    <t>Empresa Nacional del Carbón S.A.</t>
  </si>
  <si>
    <t>Madeco S.A.(2)</t>
  </si>
  <si>
    <t>Envases del Pacífico S.A.</t>
  </si>
  <si>
    <t>Viña San Pedro S.A.(2)</t>
  </si>
  <si>
    <t>Viña San Pedro S.A.(2)(4)</t>
  </si>
  <si>
    <t>Quintec S.A.(2)</t>
  </si>
  <si>
    <t>Administradora de Fondos de Pensiones Planvital S.A.(5)</t>
  </si>
  <si>
    <t xml:space="preserve"> </t>
  </si>
  <si>
    <t>Sonda S.A.(2)</t>
  </si>
  <si>
    <t>(1):  Información que se obtiene del envío por parte de las sociedades de la Circular N°931.</t>
  </si>
  <si>
    <t>(2): Destinado a Planes de Compensación para los trabajadores.</t>
  </si>
  <si>
    <t>(3):  Del total de las 16.698.803 acciones emitidas, 1.669.880 acciones serán destinadas a planes de compensación a los trabajadores, las que tienen un plazo de colocación de 5 años a partir del 26 de abril de 2005.</t>
  </si>
  <si>
    <t>(4):  Las acciones no suscritas durante el período de oferta preferente de este aumento de capital, podrán ser destinadas a planes de compensación de trabajadores de Viña San Pedro S.A. y sus filiales, teniendo un plazo de colocación de 5 años a contar del 7 de julio de 2005.</t>
  </si>
  <si>
    <t>(5):  Las acciones no suscritas durante el período de oferta preferente, quedarán sin efecto. No serán colocacdas entre terceros.</t>
  </si>
  <si>
    <t>S.A.C.I. Falabella (2)(3)</t>
  </si>
  <si>
    <t>Quintec S.A.</t>
  </si>
  <si>
    <t>Enero de 2007</t>
  </si>
  <si>
    <t>Parque Arauco S.A.</t>
  </si>
  <si>
    <t>Bicecorp S.A.</t>
  </si>
  <si>
    <t>colocadas a Enero 2007</t>
  </si>
  <si>
    <t>Quilicura S.A.(6)</t>
  </si>
  <si>
    <t>(6): En la JEA se aprobó un aumento de capital que consideraba 2.003.677 acciones de pago. A estas acciones se sumaron 361 acciones, inscritas en el Regsitro de Valores bajo el N°724, de fecha 1 de octubre de 2004, que no han sido colocadas.</t>
  </si>
  <si>
    <t>(7): De las 155.000.000 acciones inscritas,  7.750.000 acciones, serán destinadas a un plan de compensación para trabajadores de la empresa., las que tendrán un plazo de suscripción y pago de 5 años contados desde el 13 de octubre de 2005.</t>
  </si>
  <si>
    <t>Parque Arauco S.A.(7)</t>
  </si>
</sst>
</file>

<file path=xl/styles.xml><?xml version="1.0" encoding="utf-8"?>
<styleSheet xmlns="http://schemas.openxmlformats.org/spreadsheetml/2006/main">
  <numFmts count="2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%"/>
  </numFmts>
  <fonts count="1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u val="single"/>
      <sz val="10"/>
      <name val="MS Sans Serif"/>
      <family val="2"/>
    </font>
    <font>
      <sz val="8"/>
      <name val="MS Sans Serif"/>
      <family val="0"/>
    </font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17" fontId="1" fillId="0" borderId="0" xfId="0" applyNumberFormat="1" applyFont="1" applyAlignment="1">
      <alignment horizontal="left"/>
    </xf>
    <xf numFmtId="0" fontId="6" fillId="0" borderId="0" xfId="0" applyFont="1" applyAlignment="1">
      <alignment/>
    </xf>
    <xf numFmtId="0" fontId="1" fillId="2" borderId="1" xfId="0" applyFont="1" applyFill="1" applyBorder="1" applyAlignment="1">
      <alignment/>
    </xf>
    <xf numFmtId="3" fontId="1" fillId="2" borderId="2" xfId="0" applyNumberFormat="1" applyFont="1" applyFill="1" applyBorder="1" applyAlignment="1">
      <alignment/>
    </xf>
    <xf numFmtId="3" fontId="1" fillId="2" borderId="3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5" xfId="0" applyNumberFormat="1" applyFont="1" applyBorder="1" applyAlignment="1">
      <alignment/>
    </xf>
    <xf numFmtId="0" fontId="0" fillId="0" borderId="1" xfId="0" applyFont="1" applyBorder="1" applyAlignment="1">
      <alignment/>
    </xf>
    <xf numFmtId="3" fontId="0" fillId="0" borderId="2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 quotePrefix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2" borderId="6" xfId="0" applyFont="1" applyFill="1" applyBorder="1" applyAlignment="1">
      <alignment horizontal="left"/>
    </xf>
    <xf numFmtId="15" fontId="9" fillId="2" borderId="6" xfId="0" applyNumberFormat="1" applyFont="1" applyFill="1" applyBorder="1" applyAlignment="1">
      <alignment horizontal="left"/>
    </xf>
    <xf numFmtId="15" fontId="9" fillId="2" borderId="7" xfId="0" applyNumberFormat="1" applyFont="1" applyFill="1" applyBorder="1" applyAlignment="1">
      <alignment horizontal="left"/>
    </xf>
    <xf numFmtId="3" fontId="9" fillId="2" borderId="6" xfId="0" applyNumberFormat="1" applyFont="1" applyFill="1" applyBorder="1" applyAlignment="1">
      <alignment horizontal="left"/>
    </xf>
    <xf numFmtId="10" fontId="9" fillId="2" borderId="6" xfId="0" applyNumberFormat="1" applyFont="1" applyFill="1" applyBorder="1" applyAlignment="1">
      <alignment horizontal="left"/>
    </xf>
    <xf numFmtId="0" fontId="9" fillId="2" borderId="8" xfId="0" applyFont="1" applyFill="1" applyBorder="1" applyAlignment="1">
      <alignment horizontal="left"/>
    </xf>
    <xf numFmtId="15" fontId="9" fillId="2" borderId="8" xfId="0" applyNumberFormat="1" applyFont="1" applyFill="1" applyBorder="1" applyAlignment="1">
      <alignment horizontal="left"/>
    </xf>
    <xf numFmtId="15" fontId="9" fillId="2" borderId="9" xfId="0" applyNumberFormat="1" applyFont="1" applyFill="1" applyBorder="1" applyAlignment="1">
      <alignment horizontal="left"/>
    </xf>
    <xf numFmtId="3" fontId="9" fillId="2" borderId="8" xfId="0" applyNumberFormat="1" applyFont="1" applyFill="1" applyBorder="1" applyAlignment="1">
      <alignment horizontal="center"/>
    </xf>
    <xf numFmtId="3" fontId="9" fillId="2" borderId="8" xfId="0" applyNumberFormat="1" applyFont="1" applyFill="1" applyBorder="1" applyAlignment="1">
      <alignment horizontal="left"/>
    </xf>
    <xf numFmtId="10" fontId="9" fillId="2" borderId="8" xfId="0" applyNumberFormat="1" applyFont="1" applyFill="1" applyBorder="1" applyAlignment="1">
      <alignment horizontal="left"/>
    </xf>
    <xf numFmtId="3" fontId="8" fillId="0" borderId="0" xfId="0" applyNumberFormat="1" applyFont="1" applyBorder="1" applyAlignment="1">
      <alignment horizontal="left"/>
    </xf>
    <xf numFmtId="15" fontId="8" fillId="0" borderId="0" xfId="0" applyNumberFormat="1" applyFont="1" applyBorder="1" applyAlignment="1">
      <alignment horizontal="left"/>
    </xf>
    <xf numFmtId="10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 quotePrefix="1">
      <alignment horizontal="left"/>
    </xf>
    <xf numFmtId="15" fontId="9" fillId="0" borderId="0" xfId="0" applyNumberFormat="1" applyFont="1" applyBorder="1" applyAlignment="1" quotePrefix="1">
      <alignment horizontal="left"/>
    </xf>
    <xf numFmtId="3" fontId="9" fillId="0" borderId="0" xfId="0" applyNumberFormat="1" applyFont="1" applyBorder="1" applyAlignment="1" quotePrefix="1">
      <alignment horizontal="left"/>
    </xf>
    <xf numFmtId="10" fontId="9" fillId="0" borderId="0" xfId="0" applyNumberFormat="1" applyFont="1" applyBorder="1" applyAlignment="1" quotePrefix="1">
      <alignment horizontal="left"/>
    </xf>
    <xf numFmtId="15" fontId="9" fillId="0" borderId="0" xfId="0" applyNumberFormat="1" applyFont="1" applyBorder="1" applyAlignment="1">
      <alignment horizontal="left"/>
    </xf>
    <xf numFmtId="3" fontId="9" fillId="0" borderId="0" xfId="0" applyNumberFormat="1" applyFont="1" applyBorder="1" applyAlignment="1">
      <alignment horizontal="left"/>
    </xf>
    <xf numFmtId="10" fontId="9" fillId="0" borderId="0" xfId="0" applyNumberFormat="1" applyFont="1" applyBorder="1" applyAlignment="1">
      <alignment horizontal="left"/>
    </xf>
    <xf numFmtId="0" fontId="8" fillId="0" borderId="6" xfId="0" applyFont="1" applyBorder="1" applyAlignment="1">
      <alignment horizontal="left"/>
    </xf>
    <xf numFmtId="15" fontId="8" fillId="0" borderId="6" xfId="0" applyNumberFormat="1" applyFont="1" applyBorder="1" applyAlignment="1">
      <alignment horizontal="left"/>
    </xf>
    <xf numFmtId="3" fontId="8" fillId="0" borderId="6" xfId="0" applyNumberFormat="1" applyFont="1" applyBorder="1" applyAlignment="1">
      <alignment horizontal="left"/>
    </xf>
    <xf numFmtId="10" fontId="8" fillId="0" borderId="6" xfId="0" applyNumberFormat="1" applyFont="1" applyBorder="1" applyAlignment="1">
      <alignment horizontal="left"/>
    </xf>
    <xf numFmtId="15" fontId="8" fillId="0" borderId="10" xfId="0" applyNumberFormat="1" applyFont="1" applyBorder="1" applyAlignment="1">
      <alignment horizontal="left"/>
    </xf>
    <xf numFmtId="3" fontId="8" fillId="0" borderId="10" xfId="0" applyNumberFormat="1" applyFont="1" applyBorder="1" applyAlignment="1">
      <alignment horizontal="left"/>
    </xf>
    <xf numFmtId="10" fontId="8" fillId="0" borderId="10" xfId="0" applyNumberFormat="1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15" fontId="8" fillId="0" borderId="10" xfId="0" applyNumberFormat="1" applyFont="1" applyFill="1" applyBorder="1" applyAlignment="1">
      <alignment horizontal="left"/>
    </xf>
    <xf numFmtId="3" fontId="8" fillId="0" borderId="10" xfId="0" applyNumberFormat="1" applyFont="1" applyFill="1" applyBorder="1" applyAlignment="1">
      <alignment horizontal="left"/>
    </xf>
    <xf numFmtId="180" fontId="8" fillId="0" borderId="10" xfId="0" applyNumberFormat="1" applyFont="1" applyFill="1" applyBorder="1" applyAlignment="1">
      <alignment horizontal="left"/>
    </xf>
    <xf numFmtId="0" fontId="8" fillId="0" borderId="10" xfId="0" applyFont="1" applyBorder="1" applyAlignment="1">
      <alignment horizontal="left" vertical="top" wrapText="1"/>
    </xf>
    <xf numFmtId="0" fontId="8" fillId="0" borderId="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 vertical="top" wrapText="1"/>
    </xf>
    <xf numFmtId="10" fontId="8" fillId="0" borderId="10" xfId="0" applyNumberFormat="1" applyFont="1" applyFill="1" applyBorder="1" applyAlignment="1">
      <alignment horizontal="left"/>
    </xf>
    <xf numFmtId="0" fontId="8" fillId="0" borderId="8" xfId="0" applyFont="1" applyBorder="1" applyAlignment="1">
      <alignment horizontal="left"/>
    </xf>
    <xf numFmtId="15" fontId="8" fillId="0" borderId="0" xfId="0" applyNumberFormat="1" applyFont="1" applyBorder="1" applyAlignment="1">
      <alignment horizontal="left"/>
    </xf>
    <xf numFmtId="3" fontId="8" fillId="0" borderId="0" xfId="0" applyNumberFormat="1" applyFont="1" applyBorder="1" applyAlignment="1">
      <alignment horizontal="left"/>
    </xf>
    <xf numFmtId="10" fontId="8" fillId="0" borderId="0" xfId="0" applyNumberFormat="1" applyFont="1" applyBorder="1" applyAlignment="1">
      <alignment horizontal="left"/>
    </xf>
    <xf numFmtId="0" fontId="8" fillId="0" borderId="11" xfId="0" applyFont="1" applyFill="1" applyBorder="1" applyAlignment="1">
      <alignment horizontal="left"/>
    </xf>
    <xf numFmtId="15" fontId="8" fillId="0" borderId="8" xfId="0" applyNumberFormat="1" applyFont="1" applyBorder="1" applyAlignment="1">
      <alignment horizontal="left"/>
    </xf>
    <xf numFmtId="3" fontId="8" fillId="0" borderId="8" xfId="0" applyNumberFormat="1" applyFont="1" applyBorder="1" applyAlignment="1">
      <alignment horizontal="left"/>
    </xf>
    <xf numFmtId="10" fontId="8" fillId="0" borderId="8" xfId="0" applyNumberFormat="1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Millares [0]" xfId="18"/>
    <cellStyle name="Currency" xfId="19"/>
    <cellStyle name="Moneda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tabSelected="1" zoomScale="80" zoomScaleNormal="80" workbookViewId="0" topLeftCell="A1">
      <selection activeCell="G16" sqref="G16"/>
    </sheetView>
  </sheetViews>
  <sheetFormatPr defaultColWidth="11.421875" defaultRowHeight="12.75"/>
  <cols>
    <col min="1" max="1" width="50.57421875" style="8" customWidth="1"/>
    <col min="2" max="2" width="17.00390625" style="7" bestFit="1" customWidth="1"/>
    <col min="3" max="3" width="14.57421875" style="7" customWidth="1"/>
    <col min="4" max="4" width="13.28125" style="8" customWidth="1"/>
    <col min="5" max="16384" width="11.421875" style="8" customWidth="1"/>
  </cols>
  <sheetData>
    <row r="1" ht="12.75">
      <c r="A1" s="1" t="s">
        <v>3</v>
      </c>
    </row>
    <row r="2" ht="12.75">
      <c r="A2" s="2" t="s">
        <v>54</v>
      </c>
    </row>
    <row r="3" ht="13.5" thickBot="1"/>
    <row r="4" spans="1:4" s="1" customFormat="1" ht="13.5" thickBot="1">
      <c r="A4" s="4" t="s">
        <v>5</v>
      </c>
      <c r="B4" s="5" t="s">
        <v>0</v>
      </c>
      <c r="C4" s="6" t="s">
        <v>1</v>
      </c>
      <c r="D4" s="3"/>
    </row>
    <row r="5" spans="1:3" ht="12.75">
      <c r="A5" s="9"/>
      <c r="B5" s="10"/>
      <c r="C5" s="11"/>
    </row>
    <row r="6" spans="1:3" ht="12.75">
      <c r="A6" s="9" t="s">
        <v>38</v>
      </c>
      <c r="B6" s="10">
        <v>184977494438</v>
      </c>
      <c r="C6" s="11">
        <v>18497749</v>
      </c>
    </row>
    <row r="7" spans="1:3" ht="12.75">
      <c r="A7" s="9" t="s">
        <v>9</v>
      </c>
      <c r="B7" s="10">
        <v>18447</v>
      </c>
      <c r="C7" s="11">
        <v>51652</v>
      </c>
    </row>
    <row r="8" spans="1:3" ht="12.75">
      <c r="A8" s="9" t="s">
        <v>55</v>
      </c>
      <c r="B8" s="10">
        <v>2712813</v>
      </c>
      <c r="C8" s="11">
        <v>949485</v>
      </c>
    </row>
    <row r="9" spans="1:3" ht="13.5" thickBot="1">
      <c r="A9" s="9"/>
      <c r="B9" s="10"/>
      <c r="C9" s="11"/>
    </row>
    <row r="10" spans="1:3" ht="13.5" thickBot="1">
      <c r="A10" s="12"/>
      <c r="B10" s="13"/>
      <c r="C10" s="14">
        <f>SUM(C5:C8)</f>
        <v>19498886</v>
      </c>
    </row>
    <row r="11" spans="1:3" ht="12.75">
      <c r="A11" s="15"/>
      <c r="B11" s="10"/>
      <c r="C11" s="10"/>
    </row>
    <row r="12" ht="12.75">
      <c r="A12" s="16" t="s">
        <v>2</v>
      </c>
    </row>
    <row r="13" ht="12.75">
      <c r="A13" s="17" t="s">
        <v>4</v>
      </c>
    </row>
    <row r="14" ht="12.75">
      <c r="A14" s="7"/>
    </row>
  </sheetData>
  <printOptions horizontalCentered="1"/>
  <pageMargins left="0.7874015748031497" right="0.3937007874015748" top="0.7874015748031497" bottom="0.7874015748031497" header="0" footer="0"/>
  <pageSetup horizontalDpi="300" verticalDpi="3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50"/>
  <sheetViews>
    <sheetView zoomScale="80" zoomScaleNormal="80" workbookViewId="0" topLeftCell="A16">
      <selection activeCell="B57" sqref="B57"/>
    </sheetView>
  </sheetViews>
  <sheetFormatPr defaultColWidth="11.421875" defaultRowHeight="12.75"/>
  <cols>
    <col min="1" max="1" width="2.00390625" style="35" customWidth="1"/>
    <col min="2" max="2" width="58.57421875" style="35" customWidth="1"/>
    <col min="3" max="3" width="5.421875" style="35" bestFit="1" customWidth="1"/>
    <col min="4" max="4" width="12.421875" style="59" bestFit="1" customWidth="1"/>
    <col min="5" max="5" width="15.57421875" style="59" bestFit="1" customWidth="1"/>
    <col min="6" max="6" width="18.57421875" style="60" customWidth="1"/>
    <col min="7" max="7" width="18.8515625" style="60" bestFit="1" customWidth="1"/>
    <col min="8" max="8" width="11.00390625" style="61" bestFit="1" customWidth="1"/>
    <col min="9" max="9" width="24.140625" style="35" bestFit="1" customWidth="1"/>
    <col min="10" max="16384" width="11.421875" style="35" customWidth="1"/>
  </cols>
  <sheetData>
    <row r="1" spans="2:9" ht="12.75">
      <c r="B1" s="36" t="s">
        <v>10</v>
      </c>
      <c r="C1" s="36"/>
      <c r="D1" s="37"/>
      <c r="E1" s="37"/>
      <c r="F1" s="38"/>
      <c r="G1" s="38"/>
      <c r="H1" s="39"/>
      <c r="I1" s="36"/>
    </row>
    <row r="2" spans="2:8" s="19" customFormat="1" ht="12.75">
      <c r="B2" s="19" t="s">
        <v>11</v>
      </c>
      <c r="D2" s="40"/>
      <c r="E2" s="40"/>
      <c r="F2" s="41"/>
      <c r="G2" s="41"/>
      <c r="H2" s="42"/>
    </row>
    <row r="3" spans="2:9" s="19" customFormat="1" ht="12.75">
      <c r="B3" s="20"/>
      <c r="C3" s="20"/>
      <c r="D3" s="21" t="s">
        <v>7</v>
      </c>
      <c r="E3" s="22" t="s">
        <v>7</v>
      </c>
      <c r="F3" s="23" t="s">
        <v>12</v>
      </c>
      <c r="G3" s="23" t="s">
        <v>13</v>
      </c>
      <c r="H3" s="24" t="s">
        <v>14</v>
      </c>
      <c r="I3" s="20" t="s">
        <v>15</v>
      </c>
    </row>
    <row r="4" spans="2:9" s="19" customFormat="1" ht="12.75">
      <c r="B4" s="25" t="s">
        <v>5</v>
      </c>
      <c r="C4" s="25" t="s">
        <v>16</v>
      </c>
      <c r="D4" s="26" t="s">
        <v>17</v>
      </c>
      <c r="E4" s="27" t="s">
        <v>18</v>
      </c>
      <c r="F4" s="28" t="s">
        <v>19</v>
      </c>
      <c r="G4" s="29" t="s">
        <v>20</v>
      </c>
      <c r="H4" s="30" t="s">
        <v>21</v>
      </c>
      <c r="I4" s="25" t="s">
        <v>57</v>
      </c>
    </row>
    <row r="5" spans="2:9" ht="12.75">
      <c r="B5" s="43"/>
      <c r="D5" s="44"/>
      <c r="E5" s="44"/>
      <c r="F5" s="45"/>
      <c r="G5" s="45"/>
      <c r="H5" s="46"/>
      <c r="I5" s="43"/>
    </row>
    <row r="6" spans="2:9" ht="12.75">
      <c r="B6" s="50" t="s">
        <v>39</v>
      </c>
      <c r="C6" s="35">
        <v>684</v>
      </c>
      <c r="D6" s="47">
        <v>37735</v>
      </c>
      <c r="E6" s="47">
        <v>39400</v>
      </c>
      <c r="F6" s="48">
        <v>8880012000</v>
      </c>
      <c r="G6" s="48">
        <v>493334000</v>
      </c>
      <c r="H6" s="49">
        <v>0.6124607750530067</v>
      </c>
      <c r="I6" s="48">
        <v>302147724</v>
      </c>
    </row>
    <row r="7" spans="2:9" ht="15" customHeight="1">
      <c r="B7" s="50" t="s">
        <v>22</v>
      </c>
      <c r="C7" s="35">
        <v>712</v>
      </c>
      <c r="D7" s="47">
        <v>38063</v>
      </c>
      <c r="E7" s="47">
        <v>39089</v>
      </c>
      <c r="F7" s="48">
        <v>178060000000</v>
      </c>
      <c r="G7" s="48">
        <v>400000000</v>
      </c>
      <c r="H7" s="49">
        <v>0.94914955</v>
      </c>
      <c r="I7" s="48">
        <v>379659820</v>
      </c>
    </row>
    <row r="8" spans="2:9" ht="15" customHeight="1">
      <c r="B8" s="50" t="s">
        <v>56</v>
      </c>
      <c r="C8" s="35">
        <v>718</v>
      </c>
      <c r="D8" s="51">
        <v>38161</v>
      </c>
      <c r="E8" s="51">
        <v>39230</v>
      </c>
      <c r="F8" s="52">
        <v>60000021000</v>
      </c>
      <c r="G8" s="52">
        <v>20000007</v>
      </c>
      <c r="H8" s="53">
        <v>0.9999677500112875</v>
      </c>
      <c r="I8" s="52">
        <v>19999362</v>
      </c>
    </row>
    <row r="9" spans="2:9" ht="12.75">
      <c r="B9" s="50" t="s">
        <v>24</v>
      </c>
      <c r="C9" s="35">
        <v>720</v>
      </c>
      <c r="D9" s="47">
        <v>38195</v>
      </c>
      <c r="E9" s="47">
        <v>39192</v>
      </c>
      <c r="F9" s="48">
        <v>6237165480</v>
      </c>
      <c r="G9" s="48">
        <v>650000</v>
      </c>
      <c r="H9" s="49">
        <v>0.4028876923076923</v>
      </c>
      <c r="I9" s="48">
        <v>261877</v>
      </c>
    </row>
    <row r="10" spans="2:9" ht="12.75">
      <c r="B10" s="50" t="s">
        <v>25</v>
      </c>
      <c r="C10" s="35">
        <v>723</v>
      </c>
      <c r="D10" s="47">
        <v>38224</v>
      </c>
      <c r="E10" s="47">
        <v>39199</v>
      </c>
      <c r="F10" s="48">
        <v>1290000000</v>
      </c>
      <c r="G10" s="48">
        <v>5160</v>
      </c>
      <c r="H10" s="49">
        <v>0.33527131782945735</v>
      </c>
      <c r="I10" s="48">
        <v>1730</v>
      </c>
    </row>
    <row r="11" spans="2:9" ht="12.75">
      <c r="B11" s="50" t="s">
        <v>23</v>
      </c>
      <c r="C11" s="35">
        <v>725</v>
      </c>
      <c r="D11" s="47">
        <v>38264</v>
      </c>
      <c r="E11" s="47">
        <v>39296</v>
      </c>
      <c r="F11" s="48">
        <v>45000000000</v>
      </c>
      <c r="G11" s="48">
        <v>450000000</v>
      </c>
      <c r="H11" s="49">
        <v>0.9989552466666667</v>
      </c>
      <c r="I11" s="48">
        <v>449529861</v>
      </c>
    </row>
    <row r="12" spans="2:9" ht="12.75">
      <c r="B12" s="54" t="s">
        <v>26</v>
      </c>
      <c r="C12" s="55">
        <v>733</v>
      </c>
      <c r="D12" s="47">
        <v>38412</v>
      </c>
      <c r="E12" s="47">
        <v>39408</v>
      </c>
      <c r="F12" s="48">
        <v>6960583516</v>
      </c>
      <c r="G12" s="48">
        <v>72809451</v>
      </c>
      <c r="H12" s="49">
        <v>0.9952690894482915</v>
      </c>
      <c r="I12" s="48">
        <v>72464996</v>
      </c>
    </row>
    <row r="13" spans="2:9" s="55" customFormat="1" ht="12.75">
      <c r="B13" s="56" t="s">
        <v>40</v>
      </c>
      <c r="C13" s="55">
        <v>734</v>
      </c>
      <c r="D13" s="51">
        <v>38414</v>
      </c>
      <c r="E13" s="51">
        <v>39460</v>
      </c>
      <c r="F13" s="52">
        <v>22313119439</v>
      </c>
      <c r="G13" s="52">
        <v>24000000</v>
      </c>
      <c r="H13" s="57">
        <v>0.5970301666666666</v>
      </c>
      <c r="I13" s="52">
        <v>14328724</v>
      </c>
    </row>
    <row r="14" spans="2:9" ht="12.75">
      <c r="B14" s="54" t="s">
        <v>27</v>
      </c>
      <c r="C14" s="55">
        <v>736</v>
      </c>
      <c r="D14" s="47">
        <v>38425</v>
      </c>
      <c r="E14" s="47">
        <v>39493</v>
      </c>
      <c r="F14" s="48">
        <v>287500000000</v>
      </c>
      <c r="G14" s="48">
        <v>12500000000</v>
      </c>
      <c r="H14" s="49">
        <v>0.99366491216</v>
      </c>
      <c r="I14" s="48">
        <v>12420811402</v>
      </c>
    </row>
    <row r="15" spans="2:9" ht="12.75">
      <c r="B15" s="54" t="s">
        <v>22</v>
      </c>
      <c r="C15" s="55">
        <v>737</v>
      </c>
      <c r="D15" s="47">
        <v>38425</v>
      </c>
      <c r="E15" s="47">
        <v>39478</v>
      </c>
      <c r="F15" s="48">
        <v>324793224014</v>
      </c>
      <c r="G15" s="48">
        <v>670340180</v>
      </c>
      <c r="H15" s="49">
        <v>0.46576922332180654</v>
      </c>
      <c r="I15" s="48">
        <v>312223825</v>
      </c>
    </row>
    <row r="16" spans="2:9" ht="12.75">
      <c r="B16" s="54" t="s">
        <v>28</v>
      </c>
      <c r="C16" s="55">
        <v>738</v>
      </c>
      <c r="D16" s="47">
        <v>38442</v>
      </c>
      <c r="E16" s="47">
        <v>39509</v>
      </c>
      <c r="F16" s="48">
        <v>6048048370</v>
      </c>
      <c r="G16" s="48">
        <v>700000</v>
      </c>
      <c r="H16" s="49">
        <v>0.38293571428571427</v>
      </c>
      <c r="I16" s="48">
        <v>268055</v>
      </c>
    </row>
    <row r="17" spans="2:9" ht="12.75">
      <c r="B17" s="54" t="s">
        <v>29</v>
      </c>
      <c r="C17" s="55">
        <v>740</v>
      </c>
      <c r="D17" s="47">
        <v>38443</v>
      </c>
      <c r="E17" s="47">
        <v>39478</v>
      </c>
      <c r="F17" s="48">
        <v>15000000000</v>
      </c>
      <c r="G17" s="48">
        <v>15000000000</v>
      </c>
      <c r="H17" s="49">
        <v>0.6840391852666666</v>
      </c>
      <c r="I17" s="48">
        <v>10260587779</v>
      </c>
    </row>
    <row r="18" spans="2:9" ht="12.75">
      <c r="B18" s="54" t="s">
        <v>30</v>
      </c>
      <c r="C18" s="55">
        <v>749</v>
      </c>
      <c r="D18" s="47">
        <v>38517</v>
      </c>
      <c r="E18" s="47">
        <v>39467</v>
      </c>
      <c r="F18" s="48">
        <v>15772000000</v>
      </c>
      <c r="G18" s="48">
        <v>200000000</v>
      </c>
      <c r="H18" s="49">
        <v>0.19529888</v>
      </c>
      <c r="I18" s="48">
        <v>39059776</v>
      </c>
    </row>
    <row r="19" spans="2:9" ht="12.75">
      <c r="B19" s="54" t="s">
        <v>52</v>
      </c>
      <c r="C19" s="55">
        <v>751</v>
      </c>
      <c r="D19" s="47">
        <v>38552</v>
      </c>
      <c r="E19" s="47">
        <v>39564</v>
      </c>
      <c r="F19" s="48">
        <v>2994008421</v>
      </c>
      <c r="G19" s="48">
        <v>16698803</v>
      </c>
      <c r="H19" s="49">
        <v>0.09008891236096384</v>
      </c>
      <c r="I19" s="48">
        <v>1504377</v>
      </c>
    </row>
    <row r="20" spans="2:9" ht="12.75">
      <c r="B20" s="54" t="s">
        <v>31</v>
      </c>
      <c r="C20" s="55">
        <v>752</v>
      </c>
      <c r="D20" s="47">
        <v>38553</v>
      </c>
      <c r="E20" s="47">
        <v>39432</v>
      </c>
      <c r="F20" s="48">
        <v>15000000000</v>
      </c>
      <c r="G20" s="48">
        <v>150000000000</v>
      </c>
      <c r="H20" s="49">
        <v>0.9998559126733333</v>
      </c>
      <c r="I20" s="48">
        <v>149978386901</v>
      </c>
    </row>
    <row r="21" spans="2:9" ht="12.75">
      <c r="B21" s="54" t="s">
        <v>41</v>
      </c>
      <c r="C21" s="55">
        <v>755</v>
      </c>
      <c r="D21" s="47">
        <v>38621</v>
      </c>
      <c r="E21" s="47">
        <v>40366</v>
      </c>
      <c r="F21" s="48">
        <v>451060974</v>
      </c>
      <c r="G21" s="48">
        <v>72751770</v>
      </c>
      <c r="H21" s="49">
        <v>0</v>
      </c>
      <c r="I21" s="48">
        <v>0</v>
      </c>
    </row>
    <row r="22" spans="2:9" ht="12.75">
      <c r="B22" s="54" t="s">
        <v>42</v>
      </c>
      <c r="C22" s="55">
        <v>756</v>
      </c>
      <c r="D22" s="47">
        <v>38621</v>
      </c>
      <c r="E22" s="47">
        <v>39636</v>
      </c>
      <c r="F22" s="48">
        <v>4059548766</v>
      </c>
      <c r="G22" s="48">
        <v>654765930</v>
      </c>
      <c r="H22" s="49">
        <v>0.06945727918372295</v>
      </c>
      <c r="I22" s="48">
        <v>45478260</v>
      </c>
    </row>
    <row r="23" spans="2:9" ht="12.75">
      <c r="B23" s="54" t="s">
        <v>32</v>
      </c>
      <c r="C23" s="55">
        <v>759</v>
      </c>
      <c r="D23" s="47">
        <v>38642</v>
      </c>
      <c r="E23" s="47">
        <v>39693</v>
      </c>
      <c r="F23" s="48">
        <v>57000000000</v>
      </c>
      <c r="G23" s="48">
        <v>1100000000</v>
      </c>
      <c r="H23" s="49">
        <v>0.8247247654545454</v>
      </c>
      <c r="I23" s="48">
        <v>907197242</v>
      </c>
    </row>
    <row r="24" spans="2:9" ht="12.75">
      <c r="B24" s="54" t="s">
        <v>53</v>
      </c>
      <c r="C24" s="55">
        <v>760</v>
      </c>
      <c r="D24" s="47">
        <v>38652</v>
      </c>
      <c r="E24" s="47">
        <v>39682</v>
      </c>
      <c r="F24" s="48">
        <v>6730556821</v>
      </c>
      <c r="G24" s="48">
        <v>80000000</v>
      </c>
      <c r="H24" s="49">
        <v>0.4277571625</v>
      </c>
      <c r="I24" s="48">
        <v>34220573</v>
      </c>
    </row>
    <row r="25" spans="2:9" ht="12.75">
      <c r="B25" s="54" t="s">
        <v>33</v>
      </c>
      <c r="C25" s="55">
        <v>761</v>
      </c>
      <c r="D25" s="47">
        <v>38653</v>
      </c>
      <c r="E25" s="47">
        <v>39233</v>
      </c>
      <c r="F25" s="48">
        <v>1400000000</v>
      </c>
      <c r="G25" s="48">
        <v>200</v>
      </c>
      <c r="H25" s="49">
        <v>0.47</v>
      </c>
      <c r="I25" s="48">
        <v>94</v>
      </c>
    </row>
    <row r="26" spans="2:9" ht="12.75">
      <c r="B26" s="54" t="s">
        <v>6</v>
      </c>
      <c r="C26" s="55">
        <v>762</v>
      </c>
      <c r="D26" s="47">
        <v>38658</v>
      </c>
      <c r="E26" s="47">
        <v>39658</v>
      </c>
      <c r="F26" s="48">
        <v>2813961994</v>
      </c>
      <c r="G26" s="48">
        <v>158000000</v>
      </c>
      <c r="H26" s="49">
        <v>0.9359496518987341</v>
      </c>
      <c r="I26" s="48">
        <v>147880045</v>
      </c>
    </row>
    <row r="27" spans="2:9" ht="12.75">
      <c r="B27" s="54" t="s">
        <v>34</v>
      </c>
      <c r="C27" s="55">
        <v>763</v>
      </c>
      <c r="D27" s="47">
        <v>38658</v>
      </c>
      <c r="E27" s="47">
        <v>39689</v>
      </c>
      <c r="F27" s="48" t="s">
        <v>35</v>
      </c>
      <c r="G27" s="48">
        <v>650000000</v>
      </c>
      <c r="H27" s="49">
        <v>0.9576970276923077</v>
      </c>
      <c r="I27" s="48">
        <v>622503068</v>
      </c>
    </row>
    <row r="28" spans="2:9" ht="12.75" customHeight="1">
      <c r="B28" s="54" t="s">
        <v>36</v>
      </c>
      <c r="C28" s="55">
        <v>769</v>
      </c>
      <c r="D28" s="47">
        <v>38770</v>
      </c>
      <c r="E28" s="47">
        <v>39717</v>
      </c>
      <c r="F28" s="48">
        <v>8466000000</v>
      </c>
      <c r="G28" s="48">
        <v>169320000</v>
      </c>
      <c r="H28" s="49">
        <v>0</v>
      </c>
      <c r="I28" s="48">
        <v>0</v>
      </c>
    </row>
    <row r="29" spans="2:9" ht="12.75" customHeight="1">
      <c r="B29" s="54" t="s">
        <v>43</v>
      </c>
      <c r="C29" s="55">
        <v>771</v>
      </c>
      <c r="D29" s="47">
        <v>38847</v>
      </c>
      <c r="E29" s="47">
        <v>40412</v>
      </c>
      <c r="F29" s="48">
        <v>420659801</v>
      </c>
      <c r="G29" s="48">
        <v>5000000</v>
      </c>
      <c r="H29" s="49">
        <v>0</v>
      </c>
      <c r="I29" s="48">
        <v>0</v>
      </c>
    </row>
    <row r="30" spans="2:9" ht="12.75" customHeight="1">
      <c r="B30" s="54" t="s">
        <v>44</v>
      </c>
      <c r="C30" s="55">
        <v>772</v>
      </c>
      <c r="D30" s="47">
        <v>38853</v>
      </c>
      <c r="E30" s="47">
        <v>39797</v>
      </c>
      <c r="F30" s="48">
        <v>3299999994</v>
      </c>
      <c r="G30" s="48">
        <v>244444444</v>
      </c>
      <c r="H30" s="49">
        <v>0.9189848266708815</v>
      </c>
      <c r="I30" s="48">
        <v>224640735</v>
      </c>
    </row>
    <row r="31" spans="2:9" ht="14.25" customHeight="1">
      <c r="B31" s="54" t="s">
        <v>8</v>
      </c>
      <c r="C31" s="55">
        <v>773</v>
      </c>
      <c r="D31" s="47">
        <v>38869</v>
      </c>
      <c r="E31" s="47">
        <v>39755</v>
      </c>
      <c r="F31" s="48">
        <v>536290800</v>
      </c>
      <c r="G31" s="48">
        <v>1000</v>
      </c>
      <c r="H31" s="49">
        <v>0.511</v>
      </c>
      <c r="I31" s="48">
        <v>511</v>
      </c>
    </row>
    <row r="32" spans="2:9" ht="12.75" customHeight="1">
      <c r="B32" s="50" t="s">
        <v>58</v>
      </c>
      <c r="C32" s="55">
        <v>778</v>
      </c>
      <c r="D32" s="47">
        <v>38937</v>
      </c>
      <c r="E32" s="47">
        <v>39198</v>
      </c>
      <c r="F32" s="48">
        <v>364669214</v>
      </c>
      <c r="G32" s="48">
        <v>2004038</v>
      </c>
      <c r="H32" s="49">
        <v>0.8607446565384489</v>
      </c>
      <c r="I32" s="48">
        <v>1724965</v>
      </c>
    </row>
    <row r="33" spans="2:9" ht="12.75" customHeight="1">
      <c r="B33" s="50" t="s">
        <v>9</v>
      </c>
      <c r="C33" s="55">
        <v>782</v>
      </c>
      <c r="D33" s="47">
        <v>38981</v>
      </c>
      <c r="E33" s="47">
        <v>39254</v>
      </c>
      <c r="F33" s="48">
        <v>34000000000</v>
      </c>
      <c r="G33" s="48">
        <v>17000000</v>
      </c>
      <c r="H33" s="49">
        <v>1</v>
      </c>
      <c r="I33" s="48">
        <v>17000000</v>
      </c>
    </row>
    <row r="34" spans="2:9" ht="12.75" customHeight="1">
      <c r="B34" s="50" t="s">
        <v>46</v>
      </c>
      <c r="C34" s="55">
        <v>784</v>
      </c>
      <c r="D34" s="47">
        <v>38993</v>
      </c>
      <c r="E34" s="47">
        <v>39998</v>
      </c>
      <c r="F34" s="48">
        <v>4922296000</v>
      </c>
      <c r="G34" s="48">
        <v>33504000</v>
      </c>
      <c r="H34" s="49">
        <v>0</v>
      </c>
      <c r="I34" s="48">
        <v>0</v>
      </c>
    </row>
    <row r="35" spans="2:9" ht="12.75" customHeight="1">
      <c r="B35" s="54" t="s">
        <v>44</v>
      </c>
      <c r="C35" s="55">
        <v>785</v>
      </c>
      <c r="D35" s="47">
        <v>39008</v>
      </c>
      <c r="E35" s="47">
        <v>39931</v>
      </c>
      <c r="F35" s="48">
        <v>1282500000</v>
      </c>
      <c r="G35" s="48">
        <v>95000000</v>
      </c>
      <c r="H35" s="49">
        <v>0.9305168421052632</v>
      </c>
      <c r="I35" s="48">
        <v>88399100</v>
      </c>
    </row>
    <row r="36" spans="2:9" ht="12.75" customHeight="1">
      <c r="B36" s="50" t="s">
        <v>37</v>
      </c>
      <c r="C36" s="55">
        <v>789</v>
      </c>
      <c r="D36" s="47">
        <v>39024</v>
      </c>
      <c r="E36" s="47">
        <v>40055</v>
      </c>
      <c r="F36" s="48">
        <v>18796050000</v>
      </c>
      <c r="G36" s="48">
        <v>89000000</v>
      </c>
      <c r="H36" s="49">
        <v>0.9843907528089888</v>
      </c>
      <c r="I36" s="48">
        <v>87610777</v>
      </c>
    </row>
    <row r="37" spans="2:9" ht="12.75" customHeight="1">
      <c r="B37" s="50" t="s">
        <v>61</v>
      </c>
      <c r="C37" s="55">
        <v>791</v>
      </c>
      <c r="D37" s="47">
        <v>39037</v>
      </c>
      <c r="E37" s="47">
        <v>39734</v>
      </c>
      <c r="F37" s="48">
        <v>46000000000</v>
      </c>
      <c r="G37" s="48">
        <v>155000000</v>
      </c>
      <c r="H37" s="49">
        <v>0.95</v>
      </c>
      <c r="I37" s="48">
        <v>147250000</v>
      </c>
    </row>
    <row r="38" spans="2:9" ht="12.75" customHeight="1">
      <c r="B38" s="50" t="s">
        <v>38</v>
      </c>
      <c r="C38" s="55">
        <v>792</v>
      </c>
      <c r="D38" s="47">
        <v>39045</v>
      </c>
      <c r="E38" s="47">
        <v>40050</v>
      </c>
      <c r="F38" s="48">
        <v>18500000000</v>
      </c>
      <c r="G38" s="48">
        <v>185000000000</v>
      </c>
      <c r="H38" s="49">
        <v>0.9998783483135135</v>
      </c>
      <c r="I38" s="48">
        <v>184977494438</v>
      </c>
    </row>
    <row r="39" spans="2:9" ht="12.75" customHeight="1">
      <c r="B39" s="58"/>
      <c r="C39" s="62"/>
      <c r="D39" s="63"/>
      <c r="E39" s="63"/>
      <c r="F39" s="64"/>
      <c r="G39" s="64"/>
      <c r="H39" s="65"/>
      <c r="I39" s="64"/>
    </row>
    <row r="41" spans="2:9" s="18" customFormat="1" ht="12.75">
      <c r="B41" s="66" t="s">
        <v>47</v>
      </c>
      <c r="D41" s="32"/>
      <c r="E41" s="32"/>
      <c r="F41" s="31"/>
      <c r="G41" s="31" t="s">
        <v>45</v>
      </c>
      <c r="H41" s="33"/>
      <c r="I41" s="31"/>
    </row>
    <row r="42" spans="2:8" s="18" customFormat="1" ht="12.75">
      <c r="B42" s="66" t="s">
        <v>48</v>
      </c>
      <c r="D42" s="32"/>
      <c r="E42" s="32"/>
      <c r="F42" s="31"/>
      <c r="G42" s="31"/>
      <c r="H42" s="33"/>
    </row>
    <row r="43" spans="2:11" s="18" customFormat="1" ht="27.75" customHeight="1">
      <c r="B43" s="69" t="s">
        <v>49</v>
      </c>
      <c r="C43" s="69"/>
      <c r="D43" s="69"/>
      <c r="E43" s="69"/>
      <c r="F43" s="69"/>
      <c r="G43" s="69"/>
      <c r="H43" s="69"/>
      <c r="I43" s="69"/>
      <c r="J43" s="69"/>
      <c r="K43" s="67"/>
    </row>
    <row r="44" spans="2:10" s="18" customFormat="1" ht="12.75">
      <c r="B44" s="68" t="s">
        <v>50</v>
      </c>
      <c r="C44" s="68"/>
      <c r="D44" s="68"/>
      <c r="E44" s="68"/>
      <c r="F44" s="68"/>
      <c r="G44" s="68"/>
      <c r="H44" s="68"/>
      <c r="I44" s="68"/>
      <c r="J44" s="68"/>
    </row>
    <row r="45" spans="2:10" s="18" customFormat="1" ht="12.75">
      <c r="B45" s="68"/>
      <c r="C45" s="68"/>
      <c r="D45" s="68"/>
      <c r="E45" s="68"/>
      <c r="F45" s="68"/>
      <c r="G45" s="68"/>
      <c r="H45" s="68"/>
      <c r="I45" s="68"/>
      <c r="J45" s="68"/>
    </row>
    <row r="46" spans="2:11" s="18" customFormat="1" ht="12.75">
      <c r="B46" s="69" t="s">
        <v>51</v>
      </c>
      <c r="C46" s="69"/>
      <c r="D46" s="69"/>
      <c r="E46" s="69"/>
      <c r="F46" s="69"/>
      <c r="G46" s="69"/>
      <c r="H46" s="69"/>
      <c r="I46" s="69"/>
      <c r="J46" s="69"/>
      <c r="K46" s="69"/>
    </row>
    <row r="47" spans="2:11" s="18" customFormat="1" ht="12.75" customHeight="1">
      <c r="B47" s="68" t="s">
        <v>59</v>
      </c>
      <c r="C47" s="68"/>
      <c r="D47" s="68"/>
      <c r="E47" s="68"/>
      <c r="F47" s="68"/>
      <c r="G47" s="68"/>
      <c r="H47" s="68"/>
      <c r="I47" s="68"/>
      <c r="J47" s="68"/>
      <c r="K47" s="34"/>
    </row>
    <row r="48" spans="2:11" s="18" customFormat="1" ht="12.75">
      <c r="B48" s="68"/>
      <c r="C48" s="68"/>
      <c r="D48" s="68"/>
      <c r="E48" s="68"/>
      <c r="F48" s="68"/>
      <c r="G48" s="68"/>
      <c r="H48" s="68"/>
      <c r="I48" s="68"/>
      <c r="J48" s="68"/>
      <c r="K48" s="34"/>
    </row>
    <row r="49" spans="2:10" s="18" customFormat="1" ht="12.75">
      <c r="B49" s="68" t="s">
        <v>60</v>
      </c>
      <c r="C49" s="68"/>
      <c r="D49" s="68"/>
      <c r="E49" s="68"/>
      <c r="F49" s="68"/>
      <c r="G49" s="68"/>
      <c r="H49" s="68"/>
      <c r="I49" s="68"/>
      <c r="J49" s="68"/>
    </row>
    <row r="50" spans="2:10" s="18" customFormat="1" ht="12.75">
      <c r="B50" s="68"/>
      <c r="C50" s="68"/>
      <c r="D50" s="68"/>
      <c r="E50" s="68"/>
      <c r="F50" s="68"/>
      <c r="G50" s="68"/>
      <c r="H50" s="68"/>
      <c r="I50" s="68"/>
      <c r="J50" s="68"/>
    </row>
  </sheetData>
  <mergeCells count="5">
    <mergeCell ref="B49:J50"/>
    <mergeCell ref="B44:J45"/>
    <mergeCell ref="B46:K46"/>
    <mergeCell ref="B47:J48"/>
    <mergeCell ref="B43:J43"/>
  </mergeCells>
  <printOptions/>
  <pageMargins left="0.75" right="0.75" top="1" bottom="1" header="0" footer="0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hilane musa Gonzalez</dc:creator>
  <cp:keywords/>
  <dc:description/>
  <cp:lastModifiedBy>XJofre</cp:lastModifiedBy>
  <cp:lastPrinted>2007-02-12T19:21:49Z</cp:lastPrinted>
  <dcterms:created xsi:type="dcterms:W3CDTF">1999-07-16T15:49:48Z</dcterms:created>
  <dcterms:modified xsi:type="dcterms:W3CDTF">2007-02-14T13:34:23Z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</Properties>
</file>