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Enero" sheetId="1" r:id="rId1"/>
    <sheet name="Aumentos de Capital Vigentes" sheetId="2" r:id="rId2"/>
    <sheet name="Fusiones 2007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<sst xmlns="http://schemas.openxmlformats.org/spreadsheetml/2006/main" count="96" uniqueCount="86">
  <si>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</si>
  <si>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</si>
  <si>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</si>
  <si>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</si>
  <si>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</si>
  <si>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</si>
  <si>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</si>
  <si>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</si>
  <si>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</si>
  <si>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</si>
  <si>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</si>
  <si>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</si>
  <si>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</si>
  <si>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</si>
  <si>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Estadio Español de Concepción S.A.</t>
  </si>
  <si>
    <t>Quintec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</si>
  <si>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</si>
  <si>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</si>
  <si>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</si>
  <si>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</si>
  <si>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</si>
  <si>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</si>
  <si>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</si>
  <si>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</si>
  <si>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</si>
  <si>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</si>
  <si>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</si>
  <si>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</si>
  <si>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</si>
  <si>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</si>
  <si>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Almendral S.A.</t>
  </si>
  <si>
    <t>Viña Tarapacá Ex Zabala</t>
  </si>
  <si>
    <t>Compañías Cic S.A.</t>
  </si>
  <si>
    <t>Laboratorios Andrómaco S.A.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</si>
  <si>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</si>
  <si>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</si>
  <si>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</si>
  <si>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</si>
  <si>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</si>
  <si>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</si>
  <si>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Fusión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</si>
  <si>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</si>
  <si>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</si>
  <si>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</si>
  <si>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</si>
  <si>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</si>
  <si>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</si>
  <si>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</si>
  <si>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</si>
  <si>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</si>
  <si>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</si>
  <si>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Envases del Pacífico S.A.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</si>
  <si>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</si>
  <si>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</si>
  <si>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</si>
  <si>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</si>
  <si>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</si>
  <si>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</si>
  <si>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</si>
  <si>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</si>
  <si>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Coagra S.A.</t>
  </si>
  <si>
    <t>Compañía General de Electricidad S.A.</t>
  </si>
  <si>
    <t>S.A.C.I. Falabella (2)(9)</t>
  </si>
  <si>
    <t>Paz Corp S.A. (2)(11)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</si>
  <si>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</si>
  <si>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</si>
  <si>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</si>
  <si>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Sociedad de Inversiones Campos Chilenos S.A.</t>
  </si>
  <si>
    <t>AES Gener S.A.</t>
  </si>
  <si>
    <t xml:space="preserve">Ripley Corp S.A. </t>
  </si>
  <si>
    <t>Ripley Corp S.A.</t>
  </si>
  <si>
    <t>Salfacorp S.A.</t>
  </si>
  <si>
    <t>Aconcagua S.A.</t>
  </si>
  <si>
    <t xml:space="preserve">2,69115626 acciones de Salfacorp S.A. por cada acción de Aconcagua S.A.. </t>
  </si>
  <si>
    <t>Administradora de Fondos de Pensiones Planvital S.A.</t>
  </si>
  <si>
    <t>3 de enero de 2008</t>
  </si>
  <si>
    <t>Fábrica de Papeles Carrascal S.A.</t>
  </si>
  <si>
    <t>Enero de 2008</t>
  </si>
  <si>
    <t>FUSIONES 2008</t>
  </si>
  <si>
    <t>Pesquera Itata S.A.</t>
  </si>
  <si>
    <t>colocadas a Enero 2008</t>
  </si>
  <si>
    <t>Empresas La Polar S.A.(2)(6)</t>
  </si>
  <si>
    <t>Fábrica de Papeles Carrascal S.A.(12)</t>
  </si>
  <si>
    <t>(12): Del total de acciones emitidas 36..371, se pagarán mediante la capitalización de aportes. Estas acciones podrán ser suscritas hasta el 28 de enero de 2008.</t>
  </si>
  <si>
    <t>(13): Aumento de Capital destinado a la fusión por absorción de Aconcagua S.A., realizada por Salfacorp S.A.(inicio canje:3 de enero de 2008)</t>
  </si>
  <si>
    <t>Salfacorp S.A.(13)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</si>
</sst>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4" fontId="7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80" zoomScaleNormal="80" workbookViewId="0" topLeftCell="A1">
      <selection activeCell="C23" sqref="C23"/>
    </sheetView>
  </sheetViews>
  <sheetFormatPr defaultColWidth="11.421875" defaultRowHeight="12.75"/>
  <cols>
    <col min="1" max="1" width="50.57421875" style="45" customWidth="1"/>
    <col min="2" max="2" width="17.00390625" style="44" bestFit="1" customWidth="1"/>
    <col min="3" max="3" width="14.57421875" style="44" customWidth="1"/>
    <col min="4" max="4" width="13.28125" style="45" customWidth="1"/>
    <col min="5" max="5" width="15.7109375" style="45" bestFit="1" customWidth="1"/>
    <col min="6" max="16384" width="11.421875" style="45" customWidth="1"/>
  </cols>
  <sheetData>
    <row r="1" ht="12.75">
      <c r="A1" s="43" t="s">
        <v>3</v>
      </c>
    </row>
    <row r="2" ht="12.75">
      <c r="A2" s="46" t="s">
        <v>77</v>
      </c>
    </row>
    <row r="3" ht="9.75" customHeight="1" thickBot="1"/>
    <row r="4" spans="1:4" s="43" customFormat="1" ht="13.5" thickBot="1">
      <c r="A4" s="47" t="s">
        <v>5</v>
      </c>
      <c r="B4" s="48" t="s">
        <v>0</v>
      </c>
      <c r="C4" s="49" t="s">
        <v>1</v>
      </c>
      <c r="D4" s="50"/>
    </row>
    <row r="5" spans="1:3" ht="12.75">
      <c r="A5" s="51"/>
      <c r="B5" s="52"/>
      <c r="C5" s="53"/>
    </row>
    <row r="6" spans="1:3" ht="12.75">
      <c r="A6" s="51" t="s">
        <v>74</v>
      </c>
      <c r="B6" s="52">
        <v>219044580</v>
      </c>
      <c r="C6" s="53">
        <v>2867294</v>
      </c>
    </row>
    <row r="7" spans="1:3" ht="12.75">
      <c r="A7" s="51" t="s">
        <v>29</v>
      </c>
      <c r="B7" s="52">
        <v>49750000</v>
      </c>
      <c r="C7" s="53">
        <v>99500000</v>
      </c>
    </row>
    <row r="8" spans="1:3" ht="12.75">
      <c r="A8" s="51" t="s">
        <v>16</v>
      </c>
      <c r="B8" s="52">
        <v>2000</v>
      </c>
      <c r="C8" s="53">
        <v>36000</v>
      </c>
    </row>
    <row r="9" spans="1:3" ht="12.75">
      <c r="A9" s="51" t="s">
        <v>60</v>
      </c>
      <c r="B9" s="52">
        <v>222877</v>
      </c>
      <c r="C9" s="53">
        <v>171053</v>
      </c>
    </row>
    <row r="10" spans="1:3" ht="12.75">
      <c r="A10" s="51" t="s">
        <v>14</v>
      </c>
      <c r="B10" s="52">
        <v>8</v>
      </c>
      <c r="C10" s="53">
        <v>2000</v>
      </c>
    </row>
    <row r="11" spans="1:3" ht="12.75">
      <c r="A11" s="51" t="s">
        <v>76</v>
      </c>
      <c r="B11" s="52">
        <v>169037</v>
      </c>
      <c r="C11" s="53">
        <v>2439050</v>
      </c>
    </row>
    <row r="12" spans="1:3" ht="12.75">
      <c r="A12" s="51" t="s">
        <v>70</v>
      </c>
      <c r="B12" s="52">
        <v>38018602</v>
      </c>
      <c r="C12" s="53">
        <v>21100324</v>
      </c>
    </row>
    <row r="13" spans="1:3" ht="12.75">
      <c r="A13" s="51" t="s">
        <v>67</v>
      </c>
      <c r="B13" s="52">
        <v>21308349</v>
      </c>
      <c r="C13" s="53">
        <v>1534201</v>
      </c>
    </row>
    <row r="14" spans="1:3" ht="13.5" thickBot="1">
      <c r="A14" s="51"/>
      <c r="B14" s="52"/>
      <c r="C14" s="53"/>
    </row>
    <row r="15" spans="1:3" ht="13.5" thickBot="1">
      <c r="A15" s="54"/>
      <c r="B15" s="55"/>
      <c r="C15" s="56">
        <f>SUM(C5:C14)</f>
        <v>127649922</v>
      </c>
    </row>
    <row r="16" spans="1:3" ht="6.75" customHeight="1">
      <c r="A16" s="57"/>
      <c r="B16" s="52"/>
      <c r="C16" s="52"/>
    </row>
    <row r="17" spans="1:5" ht="12.75">
      <c r="A17" s="58" t="s">
        <v>2</v>
      </c>
      <c r="E17" s="44"/>
    </row>
    <row r="18" ht="12.75">
      <c r="A18" s="59" t="s">
        <v>4</v>
      </c>
    </row>
    <row r="19" ht="12.75">
      <c r="A19" s="44"/>
    </row>
    <row r="23" spans="1:256" s="57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9"/>
  <sheetViews>
    <sheetView zoomScale="75" zoomScaleNormal="75" workbookViewId="0" topLeftCell="A13">
      <selection activeCell="B14" sqref="B14"/>
    </sheetView>
  </sheetViews>
  <sheetFormatPr defaultColWidth="11.421875" defaultRowHeight="12.75"/>
  <cols>
    <col min="1" max="1" width="2.00390625" style="13" customWidth="1"/>
    <col min="2" max="2" width="51.7109375" style="13" customWidth="1"/>
    <col min="3" max="3" width="6.57421875" style="13" bestFit="1" customWidth="1"/>
    <col min="4" max="4" width="12.421875" style="21" bestFit="1" customWidth="1"/>
    <col min="5" max="5" width="16.8515625" style="21" customWidth="1"/>
    <col min="6" max="6" width="18.57421875" style="18" customWidth="1"/>
    <col min="7" max="7" width="18.8515625" style="18" bestFit="1" customWidth="1"/>
    <col min="8" max="8" width="11.7109375" style="22" bestFit="1" customWidth="1"/>
    <col min="9" max="9" width="25.28125" style="13" bestFit="1" customWidth="1"/>
    <col min="10" max="16384" width="11.421875" style="13" customWidth="1"/>
  </cols>
  <sheetData>
    <row r="1" spans="2:9" ht="12.75">
      <c r="B1" s="28" t="s">
        <v>17</v>
      </c>
      <c r="C1" s="28"/>
      <c r="D1" s="29"/>
      <c r="E1" s="29"/>
      <c r="F1" s="30"/>
      <c r="G1" s="30"/>
      <c r="H1" s="31"/>
      <c r="I1" s="28"/>
    </row>
    <row r="2" spans="2:8" s="32" customFormat="1" ht="12.75">
      <c r="B2" s="32" t="s">
        <v>18</v>
      </c>
      <c r="D2" s="33"/>
      <c r="E2" s="33"/>
      <c r="F2" s="34"/>
      <c r="G2" s="34"/>
      <c r="H2" s="35"/>
    </row>
    <row r="3" spans="2:9" s="36" customFormat="1" ht="12.75">
      <c r="B3" s="1"/>
      <c r="C3" s="1"/>
      <c r="D3" s="2" t="s">
        <v>7</v>
      </c>
      <c r="E3" s="3" t="s">
        <v>7</v>
      </c>
      <c r="F3" s="4" t="s">
        <v>19</v>
      </c>
      <c r="G3" s="4" t="s">
        <v>20</v>
      </c>
      <c r="H3" s="5" t="s">
        <v>21</v>
      </c>
      <c r="I3" s="1" t="s">
        <v>22</v>
      </c>
    </row>
    <row r="4" spans="2:9" s="36" customFormat="1" ht="12.75">
      <c r="B4" s="6" t="s">
        <v>5</v>
      </c>
      <c r="C4" s="6" t="s">
        <v>23</v>
      </c>
      <c r="D4" s="7" t="s">
        <v>24</v>
      </c>
      <c r="E4" s="8" t="s">
        <v>25</v>
      </c>
      <c r="F4" s="9" t="s">
        <v>26</v>
      </c>
      <c r="G4" s="10" t="s">
        <v>27</v>
      </c>
      <c r="H4" s="11" t="s">
        <v>28</v>
      </c>
      <c r="I4" s="6" t="s">
        <v>80</v>
      </c>
    </row>
    <row r="5" spans="2:9" ht="12.75">
      <c r="B5" s="37"/>
      <c r="D5" s="38"/>
      <c r="E5" s="38"/>
      <c r="F5" s="39"/>
      <c r="G5" s="39"/>
      <c r="H5" s="40"/>
      <c r="I5" s="37"/>
    </row>
    <row r="6" spans="2:9" s="14" customFormat="1" ht="12.75">
      <c r="B6" s="19" t="s">
        <v>51</v>
      </c>
      <c r="C6" s="14">
        <v>734</v>
      </c>
      <c r="D6" s="15">
        <v>38414</v>
      </c>
      <c r="E6" s="15">
        <v>39460</v>
      </c>
      <c r="F6" s="16">
        <v>22313119439</v>
      </c>
      <c r="G6" s="16">
        <v>24000000</v>
      </c>
      <c r="H6" s="17">
        <v>0.5970301666666666</v>
      </c>
      <c r="I6" s="16">
        <v>14328724</v>
      </c>
    </row>
    <row r="7" spans="2:9" s="14" customFormat="1" ht="12.75">
      <c r="B7" s="19" t="s">
        <v>30</v>
      </c>
      <c r="C7" s="14">
        <v>736</v>
      </c>
      <c r="D7" s="15">
        <v>38425</v>
      </c>
      <c r="E7" s="15">
        <v>39493</v>
      </c>
      <c r="F7" s="16">
        <v>287500000000</v>
      </c>
      <c r="G7" s="16">
        <v>12500000000</v>
      </c>
      <c r="H7" s="17">
        <v>0.99366491216</v>
      </c>
      <c r="I7" s="16">
        <v>12420811402</v>
      </c>
    </row>
    <row r="8" spans="2:9" s="14" customFormat="1" ht="12.75">
      <c r="B8" s="19" t="s">
        <v>29</v>
      </c>
      <c r="C8" s="14">
        <v>737</v>
      </c>
      <c r="D8" s="15">
        <v>38425</v>
      </c>
      <c r="E8" s="15">
        <v>39478</v>
      </c>
      <c r="F8" s="16">
        <v>324793224014</v>
      </c>
      <c r="G8" s="16">
        <v>670340180</v>
      </c>
      <c r="H8" s="17">
        <v>0.6518687646024739</v>
      </c>
      <c r="I8" s="16">
        <v>436973825</v>
      </c>
    </row>
    <row r="9" spans="2:9" s="14" customFormat="1" ht="12.75">
      <c r="B9" s="19" t="s">
        <v>31</v>
      </c>
      <c r="C9" s="14">
        <v>738</v>
      </c>
      <c r="D9" s="15">
        <v>38442</v>
      </c>
      <c r="E9" s="15">
        <v>39509</v>
      </c>
      <c r="F9" s="16">
        <v>6048048370</v>
      </c>
      <c r="G9" s="16">
        <v>700000</v>
      </c>
      <c r="H9" s="17">
        <v>0.38293571428571427</v>
      </c>
      <c r="I9" s="16">
        <v>268055</v>
      </c>
    </row>
    <row r="10" spans="2:9" s="14" customFormat="1" ht="12.75">
      <c r="B10" s="19" t="s">
        <v>32</v>
      </c>
      <c r="C10" s="14">
        <v>740</v>
      </c>
      <c r="D10" s="15">
        <v>38443</v>
      </c>
      <c r="E10" s="15">
        <v>39478</v>
      </c>
      <c r="F10" s="16">
        <v>15000000000</v>
      </c>
      <c r="G10" s="16">
        <v>15000000000</v>
      </c>
      <c r="H10" s="17">
        <v>0.6840391852666666</v>
      </c>
      <c r="I10" s="16">
        <v>10260587779</v>
      </c>
    </row>
    <row r="11" spans="2:9" s="14" customFormat="1" ht="12.75">
      <c r="B11" s="19" t="s">
        <v>33</v>
      </c>
      <c r="C11" s="14">
        <v>749</v>
      </c>
      <c r="D11" s="15">
        <v>38517</v>
      </c>
      <c r="E11" s="15">
        <v>39467</v>
      </c>
      <c r="F11" s="16">
        <v>15772000000</v>
      </c>
      <c r="G11" s="16">
        <v>200000000</v>
      </c>
      <c r="H11" s="17">
        <v>0.19529888</v>
      </c>
      <c r="I11" s="16">
        <v>39059776</v>
      </c>
    </row>
    <row r="12" spans="2:9" s="14" customFormat="1" ht="12.75">
      <c r="B12" s="19" t="s">
        <v>52</v>
      </c>
      <c r="C12" s="14">
        <v>751</v>
      </c>
      <c r="D12" s="15">
        <v>38552</v>
      </c>
      <c r="E12" s="15">
        <v>39564</v>
      </c>
      <c r="F12" s="16">
        <v>2994008421</v>
      </c>
      <c r="G12" s="16">
        <v>16698803</v>
      </c>
      <c r="H12" s="17">
        <v>0.09008891236096384</v>
      </c>
      <c r="I12" s="16">
        <v>1504377</v>
      </c>
    </row>
    <row r="13" spans="2:9" s="14" customFormat="1" ht="12.75">
      <c r="B13" s="19" t="s">
        <v>53</v>
      </c>
      <c r="C13" s="14">
        <v>755</v>
      </c>
      <c r="D13" s="15">
        <v>38621</v>
      </c>
      <c r="E13" s="15">
        <v>40366</v>
      </c>
      <c r="F13" s="16">
        <v>451060974</v>
      </c>
      <c r="G13" s="16">
        <v>72751770</v>
      </c>
      <c r="H13" s="17">
        <v>0</v>
      </c>
      <c r="I13" s="16">
        <v>0</v>
      </c>
    </row>
    <row r="14" spans="2:9" s="14" customFormat="1" ht="12.75">
      <c r="B14" s="19" t="s">
        <v>54</v>
      </c>
      <c r="C14" s="14">
        <v>756</v>
      </c>
      <c r="D14" s="15">
        <v>38621</v>
      </c>
      <c r="E14" s="15">
        <v>39636</v>
      </c>
      <c r="F14" s="16">
        <v>4059548766</v>
      </c>
      <c r="G14" s="16">
        <v>654765930</v>
      </c>
      <c r="H14" s="17">
        <v>0.06945727918372295</v>
      </c>
      <c r="I14" s="16">
        <v>45478260</v>
      </c>
    </row>
    <row r="15" spans="2:9" s="14" customFormat="1" ht="12.75">
      <c r="B15" s="19" t="s">
        <v>15</v>
      </c>
      <c r="C15" s="14">
        <v>760</v>
      </c>
      <c r="D15" s="15">
        <v>38652</v>
      </c>
      <c r="E15" s="15">
        <v>39682</v>
      </c>
      <c r="F15" s="16">
        <v>6730556821</v>
      </c>
      <c r="G15" s="16">
        <v>80000000</v>
      </c>
      <c r="H15" s="17">
        <v>0.70432</v>
      </c>
      <c r="I15" s="16">
        <v>56345600</v>
      </c>
    </row>
    <row r="16" spans="2:9" s="14" customFormat="1" ht="12.75">
      <c r="B16" s="19" t="s">
        <v>34</v>
      </c>
      <c r="C16" s="14">
        <v>762</v>
      </c>
      <c r="D16" s="15">
        <v>38658</v>
      </c>
      <c r="E16" s="15">
        <v>39658</v>
      </c>
      <c r="F16" s="16">
        <v>2813961994</v>
      </c>
      <c r="G16" s="16">
        <v>158000000</v>
      </c>
      <c r="H16" s="17">
        <v>0.9359496518987341</v>
      </c>
      <c r="I16" s="16">
        <v>147880045</v>
      </c>
    </row>
    <row r="17" spans="2:9" s="14" customFormat="1" ht="12.75">
      <c r="B17" s="19" t="s">
        <v>35</v>
      </c>
      <c r="C17" s="14">
        <v>763</v>
      </c>
      <c r="D17" s="15">
        <v>38658</v>
      </c>
      <c r="E17" s="15">
        <v>39689</v>
      </c>
      <c r="F17" s="16" t="s">
        <v>36</v>
      </c>
      <c r="G17" s="16">
        <v>650000000</v>
      </c>
      <c r="H17" s="17">
        <v>0.9576970276923077</v>
      </c>
      <c r="I17" s="16">
        <v>622503068</v>
      </c>
    </row>
    <row r="18" spans="2:9" s="14" customFormat="1" ht="12.75" customHeight="1">
      <c r="B18" s="19" t="s">
        <v>55</v>
      </c>
      <c r="C18" s="14">
        <v>771</v>
      </c>
      <c r="D18" s="15">
        <v>38847</v>
      </c>
      <c r="E18" s="15">
        <v>40412</v>
      </c>
      <c r="F18" s="16">
        <v>420659801</v>
      </c>
      <c r="G18" s="16">
        <v>5000000</v>
      </c>
      <c r="H18" s="17">
        <v>0</v>
      </c>
      <c r="I18" s="16">
        <v>0</v>
      </c>
    </row>
    <row r="19" spans="2:9" s="14" customFormat="1" ht="14.25" customHeight="1">
      <c r="B19" s="19" t="s">
        <v>37</v>
      </c>
      <c r="C19" s="14">
        <v>773</v>
      </c>
      <c r="D19" s="15">
        <v>38869</v>
      </c>
      <c r="E19" s="15">
        <v>39755</v>
      </c>
      <c r="F19" s="16">
        <v>536290800</v>
      </c>
      <c r="G19" s="16">
        <v>1000</v>
      </c>
      <c r="H19" s="17">
        <v>0.521</v>
      </c>
      <c r="I19" s="16">
        <v>521</v>
      </c>
    </row>
    <row r="20" spans="2:9" s="14" customFormat="1" ht="12.75" customHeight="1">
      <c r="B20" s="20" t="s">
        <v>56</v>
      </c>
      <c r="C20" s="14">
        <v>784</v>
      </c>
      <c r="D20" s="15">
        <v>38993</v>
      </c>
      <c r="E20" s="15">
        <v>39998</v>
      </c>
      <c r="F20" s="16">
        <v>4922296000</v>
      </c>
      <c r="G20" s="16">
        <v>33504000</v>
      </c>
      <c r="H20" s="17">
        <v>0.08318063514804203</v>
      </c>
      <c r="I20" s="16">
        <v>2786884</v>
      </c>
    </row>
    <row r="21" spans="2:9" s="14" customFormat="1" ht="12.75" customHeight="1">
      <c r="B21" s="20" t="s">
        <v>57</v>
      </c>
      <c r="C21" s="14">
        <v>791</v>
      </c>
      <c r="D21" s="15">
        <v>39037</v>
      </c>
      <c r="E21" s="15">
        <v>39734</v>
      </c>
      <c r="F21" s="16">
        <v>46000000000</v>
      </c>
      <c r="G21" s="16">
        <v>155000000</v>
      </c>
      <c r="H21" s="17">
        <v>0.95</v>
      </c>
      <c r="I21" s="16">
        <v>147250000</v>
      </c>
    </row>
    <row r="22" spans="2:9" s="14" customFormat="1" ht="12.75" customHeight="1">
      <c r="B22" s="20" t="s">
        <v>14</v>
      </c>
      <c r="C22" s="14">
        <v>793</v>
      </c>
      <c r="D22" s="15">
        <v>39139</v>
      </c>
      <c r="E22" s="15">
        <v>40110</v>
      </c>
      <c r="F22" s="16">
        <v>1000000000</v>
      </c>
      <c r="G22" s="16">
        <v>5000</v>
      </c>
      <c r="H22" s="17">
        <v>0.6474</v>
      </c>
      <c r="I22" s="16">
        <v>3237</v>
      </c>
    </row>
    <row r="23" spans="2:9" s="14" customFormat="1" ht="12.75" customHeight="1">
      <c r="B23" s="20" t="s">
        <v>81</v>
      </c>
      <c r="C23" s="14">
        <v>794</v>
      </c>
      <c r="D23" s="15">
        <v>39149</v>
      </c>
      <c r="E23" s="15">
        <v>40133</v>
      </c>
      <c r="F23" s="16">
        <v>33000000000</v>
      </c>
      <c r="G23" s="16">
        <v>15876681</v>
      </c>
      <c r="H23" s="17">
        <v>0.8792917109060766</v>
      </c>
      <c r="I23" s="16">
        <v>13960234</v>
      </c>
    </row>
    <row r="24" spans="2:9" s="14" customFormat="1" ht="12.75" customHeight="1">
      <c r="B24" s="20" t="s">
        <v>58</v>
      </c>
      <c r="C24" s="14">
        <v>797</v>
      </c>
      <c r="D24" s="15">
        <v>39202</v>
      </c>
      <c r="E24" s="15">
        <v>40146</v>
      </c>
      <c r="F24" s="16">
        <v>4636000000</v>
      </c>
      <c r="G24" s="16">
        <v>760000000</v>
      </c>
      <c r="H24" s="17">
        <v>0.41535682105263155</v>
      </c>
      <c r="I24" s="16">
        <v>315671184</v>
      </c>
    </row>
    <row r="25" spans="2:9" s="14" customFormat="1" ht="12.75" customHeight="1">
      <c r="B25" s="20" t="s">
        <v>59</v>
      </c>
      <c r="C25" s="14">
        <v>798</v>
      </c>
      <c r="D25" s="15">
        <v>39202</v>
      </c>
      <c r="E25" s="15">
        <v>40273</v>
      </c>
      <c r="F25" s="16" t="s">
        <v>38</v>
      </c>
      <c r="G25" s="16">
        <v>22090910</v>
      </c>
      <c r="H25" s="17">
        <v>0.9</v>
      </c>
      <c r="I25" s="16">
        <v>19881819</v>
      </c>
    </row>
    <row r="26" spans="2:9" s="14" customFormat="1" ht="12.75" customHeight="1">
      <c r="B26" s="20" t="s">
        <v>39</v>
      </c>
      <c r="C26" s="14">
        <v>799</v>
      </c>
      <c r="D26" s="15">
        <v>39209</v>
      </c>
      <c r="E26" s="15">
        <v>40284</v>
      </c>
      <c r="F26" s="16">
        <v>8525398211</v>
      </c>
      <c r="G26" s="16">
        <v>35046445</v>
      </c>
      <c r="H26" s="17">
        <v>0.996093127277246</v>
      </c>
      <c r="I26" s="16">
        <v>34909523</v>
      </c>
    </row>
    <row r="27" spans="2:9" s="14" customFormat="1" ht="12.75" customHeight="1">
      <c r="B27" s="20" t="s">
        <v>41</v>
      </c>
      <c r="C27" s="14">
        <v>805</v>
      </c>
      <c r="D27" s="15">
        <v>39268</v>
      </c>
      <c r="E27" s="15">
        <v>40295</v>
      </c>
      <c r="F27" s="16">
        <v>55000000000</v>
      </c>
      <c r="G27" s="16">
        <v>67259921</v>
      </c>
      <c r="H27" s="17">
        <v>0.9639870971599862</v>
      </c>
      <c r="I27" s="16">
        <v>64837696</v>
      </c>
    </row>
    <row r="28" spans="2:9" s="14" customFormat="1" ht="12.75" customHeight="1">
      <c r="B28" s="20" t="s">
        <v>62</v>
      </c>
      <c r="C28" s="14">
        <v>807</v>
      </c>
      <c r="D28" s="15">
        <v>39286</v>
      </c>
      <c r="E28" s="15">
        <v>40292</v>
      </c>
      <c r="F28" s="16">
        <v>3852946392</v>
      </c>
      <c r="G28" s="16">
        <v>20236133</v>
      </c>
      <c r="H28" s="17">
        <v>0.045838253780996596</v>
      </c>
      <c r="I28" s="16">
        <v>927589</v>
      </c>
    </row>
    <row r="29" spans="2:9" s="14" customFormat="1" ht="12.75" customHeight="1">
      <c r="B29" s="20" t="s">
        <v>16</v>
      </c>
      <c r="C29" s="14">
        <v>814</v>
      </c>
      <c r="D29" s="15">
        <v>39330</v>
      </c>
      <c r="E29" s="15">
        <v>40355</v>
      </c>
      <c r="F29" s="16">
        <v>32211702000</v>
      </c>
      <c r="G29" s="16">
        <v>1789539</v>
      </c>
      <c r="H29" s="17">
        <v>0.9832867570921897</v>
      </c>
      <c r="I29" s="16">
        <v>1759630</v>
      </c>
    </row>
    <row r="30" spans="2:9" s="14" customFormat="1" ht="12.75" customHeight="1">
      <c r="B30" s="20" t="s">
        <v>63</v>
      </c>
      <c r="C30" s="14">
        <v>815</v>
      </c>
      <c r="D30" s="15">
        <v>39337</v>
      </c>
      <c r="E30" s="15">
        <v>40369</v>
      </c>
      <c r="F30" s="16">
        <v>20709550000</v>
      </c>
      <c r="G30" s="16">
        <v>31000000</v>
      </c>
      <c r="H30" s="17">
        <v>0.9435483870967742</v>
      </c>
      <c r="I30" s="16">
        <v>29250000</v>
      </c>
    </row>
    <row r="31" spans="2:9" s="14" customFormat="1" ht="12.75" customHeight="1">
      <c r="B31" s="20" t="s">
        <v>60</v>
      </c>
      <c r="C31" s="14">
        <v>818</v>
      </c>
      <c r="D31" s="15">
        <v>39380</v>
      </c>
      <c r="E31" s="15">
        <v>40294</v>
      </c>
      <c r="F31" s="16">
        <v>1057092612</v>
      </c>
      <c r="G31" s="16">
        <v>1475000</v>
      </c>
      <c r="H31" s="17">
        <v>0.5948752542372882</v>
      </c>
      <c r="I31" s="16">
        <v>877441</v>
      </c>
    </row>
    <row r="32" spans="2:9" s="14" customFormat="1" ht="12.75" customHeight="1">
      <c r="B32" s="20" t="s">
        <v>61</v>
      </c>
      <c r="C32" s="14">
        <v>819</v>
      </c>
      <c r="D32" s="15">
        <v>39385</v>
      </c>
      <c r="E32" s="15">
        <v>40287</v>
      </c>
      <c r="F32" s="16">
        <v>114000000000</v>
      </c>
      <c r="G32" s="16">
        <v>38000000</v>
      </c>
      <c r="H32" s="17">
        <v>0.8542759210526316</v>
      </c>
      <c r="I32" s="16">
        <v>32462485</v>
      </c>
    </row>
    <row r="33" spans="2:9" s="14" customFormat="1" ht="12.75" customHeight="1">
      <c r="B33" s="20" t="s">
        <v>67</v>
      </c>
      <c r="C33" s="14">
        <v>820</v>
      </c>
      <c r="D33" s="15">
        <v>39412</v>
      </c>
      <c r="E33" s="15">
        <v>40454</v>
      </c>
      <c r="F33" s="16">
        <v>30457800000</v>
      </c>
      <c r="G33" s="16">
        <v>423025000</v>
      </c>
      <c r="H33" s="17">
        <v>0.5555159553217895</v>
      </c>
      <c r="I33" s="16">
        <v>234997137</v>
      </c>
    </row>
    <row r="34" spans="2:9" s="14" customFormat="1" ht="12.75" customHeight="1">
      <c r="B34" s="20" t="s">
        <v>82</v>
      </c>
      <c r="C34" s="14">
        <v>821</v>
      </c>
      <c r="D34" s="15">
        <v>39414</v>
      </c>
      <c r="E34" s="15">
        <v>39477</v>
      </c>
      <c r="F34" s="16">
        <v>2623944137</v>
      </c>
      <c r="G34" s="16">
        <v>181851</v>
      </c>
      <c r="H34" s="17">
        <v>0.9295357188027561</v>
      </c>
      <c r="I34" s="16">
        <v>169037</v>
      </c>
    </row>
    <row r="35" spans="2:9" s="14" customFormat="1" ht="12.75" customHeight="1">
      <c r="B35" s="20" t="s">
        <v>68</v>
      </c>
      <c r="C35" s="14">
        <v>822</v>
      </c>
      <c r="D35" s="15">
        <v>39414</v>
      </c>
      <c r="E35" s="15">
        <v>40456</v>
      </c>
      <c r="F35" s="16">
        <v>177429000000</v>
      </c>
      <c r="G35" s="16">
        <v>674634981</v>
      </c>
      <c r="H35" s="17">
        <v>0</v>
      </c>
      <c r="I35" s="16">
        <v>0</v>
      </c>
    </row>
    <row r="36" spans="2:9" s="14" customFormat="1" ht="12.75" customHeight="1">
      <c r="B36" s="20" t="s">
        <v>69</v>
      </c>
      <c r="C36" s="14">
        <v>823</v>
      </c>
      <c r="D36" s="15">
        <v>39414</v>
      </c>
      <c r="E36" s="15">
        <v>40461</v>
      </c>
      <c r="F36" s="16">
        <v>37046206186</v>
      </c>
      <c r="G36" s="16">
        <v>400000000</v>
      </c>
      <c r="H36" s="17">
        <v>0.340130745</v>
      </c>
      <c r="I36" s="16">
        <v>136052298</v>
      </c>
    </row>
    <row r="37" spans="2:9" s="14" customFormat="1" ht="12.75" customHeight="1">
      <c r="B37" s="20" t="s">
        <v>74</v>
      </c>
      <c r="C37" s="14">
        <v>824</v>
      </c>
      <c r="D37" s="15">
        <v>39421</v>
      </c>
      <c r="E37" s="15">
        <v>40295</v>
      </c>
      <c r="F37" s="16">
        <v>5274899553</v>
      </c>
      <c r="G37" s="16">
        <v>402971700</v>
      </c>
      <c r="H37" s="17">
        <v>0.5435731094764223</v>
      </c>
      <c r="I37" s="16">
        <v>219044580</v>
      </c>
    </row>
    <row r="38" spans="2:9" s="14" customFormat="1" ht="12.75" customHeight="1">
      <c r="B38" s="20" t="s">
        <v>85</v>
      </c>
      <c r="C38" s="14">
        <v>825</v>
      </c>
      <c r="D38" s="15">
        <v>39422</v>
      </c>
      <c r="E38" s="15" t="s">
        <v>40</v>
      </c>
      <c r="F38" s="16">
        <v>41792056770</v>
      </c>
      <c r="G38" s="16">
        <v>112468956</v>
      </c>
      <c r="H38" s="17">
        <v>0</v>
      </c>
      <c r="I38" s="16">
        <v>0</v>
      </c>
    </row>
    <row r="39" spans="2:9" s="14" customFormat="1" ht="12.75" customHeight="1">
      <c r="B39" s="20" t="s">
        <v>79</v>
      </c>
      <c r="C39" s="14">
        <v>826</v>
      </c>
      <c r="D39" s="15">
        <v>39477</v>
      </c>
      <c r="E39" s="15">
        <v>39629</v>
      </c>
      <c r="F39" s="16">
        <v>18000000000</v>
      </c>
      <c r="G39" s="16">
        <v>60000000</v>
      </c>
      <c r="H39" s="17">
        <v>0</v>
      </c>
      <c r="I39" s="16">
        <v>0</v>
      </c>
    </row>
    <row r="40" spans="2:9" s="14" customFormat="1" ht="12.75" customHeight="1">
      <c r="B40" s="23"/>
      <c r="C40" s="24"/>
      <c r="D40" s="25"/>
      <c r="E40" s="25"/>
      <c r="F40" s="26"/>
      <c r="G40" s="26"/>
      <c r="H40" s="27"/>
      <c r="I40" s="26"/>
    </row>
    <row r="41" spans="2:9" ht="12.75">
      <c r="B41" s="70"/>
      <c r="C41" s="71"/>
      <c r="I41" s="18"/>
    </row>
    <row r="42" spans="2:9" ht="12.75">
      <c r="B42" s="42" t="s">
        <v>43</v>
      </c>
      <c r="G42" s="18" t="s">
        <v>42</v>
      </c>
      <c r="I42" s="18"/>
    </row>
    <row r="43" ht="12.75">
      <c r="B43" s="42" t="s">
        <v>44</v>
      </c>
    </row>
    <row r="44" spans="2:11" ht="12.75">
      <c r="B44" s="68" t="s">
        <v>45</v>
      </c>
      <c r="C44" s="68"/>
      <c r="D44" s="68"/>
      <c r="E44" s="68"/>
      <c r="F44" s="68"/>
      <c r="G44" s="68"/>
      <c r="H44" s="68"/>
      <c r="I44" s="68"/>
      <c r="J44" s="68"/>
      <c r="K44" s="41"/>
    </row>
    <row r="45" spans="2:10" ht="12.75">
      <c r="B45" s="69" t="s">
        <v>46</v>
      </c>
      <c r="C45" s="69"/>
      <c r="D45" s="69"/>
      <c r="E45" s="69"/>
      <c r="F45" s="69"/>
      <c r="G45" s="69"/>
      <c r="H45" s="69"/>
      <c r="I45" s="69"/>
      <c r="J45" s="69"/>
    </row>
    <row r="46" spans="2:10" ht="12.75">
      <c r="B46" s="69"/>
      <c r="C46" s="69"/>
      <c r="D46" s="69"/>
      <c r="E46" s="69"/>
      <c r="F46" s="69"/>
      <c r="G46" s="69"/>
      <c r="H46" s="69"/>
      <c r="I46" s="69"/>
      <c r="J46" s="69"/>
    </row>
    <row r="47" spans="2:10" ht="12.75">
      <c r="B47" s="69" t="s">
        <v>47</v>
      </c>
      <c r="C47" s="69"/>
      <c r="D47" s="69"/>
      <c r="E47" s="69"/>
      <c r="F47" s="69"/>
      <c r="G47" s="69"/>
      <c r="H47" s="69"/>
      <c r="I47" s="69"/>
      <c r="J47" s="69"/>
    </row>
    <row r="48" spans="2:10" ht="12.75">
      <c r="B48" s="69"/>
      <c r="C48" s="69"/>
      <c r="D48" s="69"/>
      <c r="E48" s="69"/>
      <c r="F48" s="69"/>
      <c r="G48" s="69"/>
      <c r="H48" s="69"/>
      <c r="I48" s="69"/>
      <c r="J48" s="69"/>
    </row>
    <row r="49" spans="2:10" ht="27.75" customHeight="1">
      <c r="B49" s="68" t="s">
        <v>48</v>
      </c>
      <c r="C49" s="68"/>
      <c r="D49" s="68"/>
      <c r="E49" s="68"/>
      <c r="F49" s="68"/>
      <c r="G49" s="68"/>
      <c r="H49" s="68"/>
      <c r="I49" s="68"/>
      <c r="J49" s="68"/>
    </row>
    <row r="50" spans="2:10" ht="12.75">
      <c r="B50" s="69" t="s">
        <v>49</v>
      </c>
      <c r="C50" s="69"/>
      <c r="D50" s="69"/>
      <c r="E50" s="69"/>
      <c r="F50" s="69"/>
      <c r="G50" s="69"/>
      <c r="H50" s="69"/>
      <c r="I50" s="69"/>
      <c r="J50" s="69"/>
    </row>
    <row r="51" spans="2:10" ht="12.75">
      <c r="B51" s="69"/>
      <c r="C51" s="69"/>
      <c r="D51" s="69"/>
      <c r="E51" s="69"/>
      <c r="F51" s="69"/>
      <c r="G51" s="69"/>
      <c r="H51" s="69"/>
      <c r="I51" s="69"/>
      <c r="J51" s="69"/>
    </row>
    <row r="52" spans="2:10" ht="12.75">
      <c r="B52" s="69" t="s">
        <v>50</v>
      </c>
      <c r="C52" s="69"/>
      <c r="D52" s="69"/>
      <c r="E52" s="69"/>
      <c r="F52" s="69"/>
      <c r="G52" s="69"/>
      <c r="H52" s="69"/>
      <c r="I52" s="69"/>
      <c r="J52" s="69"/>
    </row>
    <row r="53" spans="2:10" ht="12.75">
      <c r="B53" s="69"/>
      <c r="C53" s="69"/>
      <c r="D53" s="69"/>
      <c r="E53" s="69"/>
      <c r="F53" s="69"/>
      <c r="G53" s="69"/>
      <c r="H53" s="69"/>
      <c r="I53" s="69"/>
      <c r="J53" s="69"/>
    </row>
    <row r="54" spans="2:11" ht="12.75">
      <c r="B54" s="68" t="s">
        <v>64</v>
      </c>
      <c r="C54" s="68"/>
      <c r="D54" s="68"/>
      <c r="E54" s="68"/>
      <c r="F54" s="68"/>
      <c r="G54" s="68"/>
      <c r="H54" s="68"/>
      <c r="I54" s="68"/>
      <c r="J54" s="68"/>
      <c r="K54" s="68"/>
    </row>
    <row r="55" spans="2:10" ht="12.75">
      <c r="B55" s="68" t="s">
        <v>65</v>
      </c>
      <c r="C55" s="68"/>
      <c r="D55" s="68"/>
      <c r="E55" s="68"/>
      <c r="F55" s="68"/>
      <c r="G55" s="68"/>
      <c r="H55" s="68"/>
      <c r="I55" s="68"/>
      <c r="J55" s="68"/>
    </row>
    <row r="56" spans="2:10" ht="12.75" customHeight="1">
      <c r="B56" s="68" t="s">
        <v>66</v>
      </c>
      <c r="C56" s="68"/>
      <c r="D56" s="68"/>
      <c r="E56" s="68"/>
      <c r="F56" s="68"/>
      <c r="G56" s="68"/>
      <c r="H56" s="68"/>
      <c r="I56" s="68"/>
      <c r="J56" s="68"/>
    </row>
    <row r="57" spans="2:10" ht="12.75">
      <c r="B57" s="68"/>
      <c r="C57" s="68"/>
      <c r="D57" s="68"/>
      <c r="E57" s="68"/>
      <c r="F57" s="68"/>
      <c r="G57" s="68"/>
      <c r="H57" s="68"/>
      <c r="I57" s="68"/>
      <c r="J57" s="68"/>
    </row>
    <row r="58" ht="12.75">
      <c r="B58" s="12" t="s">
        <v>83</v>
      </c>
    </row>
    <row r="59" ht="12.75">
      <c r="B59" s="13" t="s">
        <v>84</v>
      </c>
    </row>
  </sheetData>
  <mergeCells count="9">
    <mergeCell ref="B44:J44"/>
    <mergeCell ref="B45:J46"/>
    <mergeCell ref="B47:J48"/>
    <mergeCell ref="B49:J49"/>
    <mergeCell ref="B50:J51"/>
    <mergeCell ref="B52:J53"/>
    <mergeCell ref="B54:K54"/>
    <mergeCell ref="B55:J55"/>
    <mergeCell ref="B56:J57"/>
  </mergeCells>
  <printOptions/>
  <pageMargins left="0.75" right="0.75" top="1" bottom="1" header="0" footer="0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="80" zoomScaleNormal="80" workbookViewId="0" topLeftCell="A1">
      <selection activeCell="F13" sqref="F13"/>
    </sheetView>
  </sheetViews>
  <sheetFormatPr defaultColWidth="11.421875" defaultRowHeight="12.75"/>
  <cols>
    <col min="1" max="1" width="1.421875" style="60" customWidth="1"/>
    <col min="2" max="2" width="12.421875" style="60" customWidth="1"/>
    <col min="3" max="3" width="10.8515625" style="60" bestFit="1" customWidth="1"/>
    <col min="4" max="4" width="28.28125" style="60" bestFit="1" customWidth="1"/>
    <col min="5" max="5" width="26.140625" style="60" customWidth="1"/>
    <col min="6" max="6" width="28.8515625" style="60" customWidth="1"/>
    <col min="7" max="7" width="20.421875" style="60" customWidth="1"/>
    <col min="8" max="8" width="13.421875" style="61" bestFit="1" customWidth="1"/>
    <col min="9" max="9" width="16.57421875" style="60" customWidth="1"/>
    <col min="10" max="16384" width="11.421875" style="60" customWidth="1"/>
  </cols>
  <sheetData>
    <row r="1" ht="12.75">
      <c r="A1" s="60">
        <v>80</v>
      </c>
    </row>
    <row r="2" ht="12.75">
      <c r="B2" s="62" t="s">
        <v>78</v>
      </c>
    </row>
    <row r="4" spans="2:9" s="62" customFormat="1" ht="44.25" customHeight="1"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</row>
    <row r="5" spans="2:9" s="45" customFormat="1" ht="84.75" customHeight="1">
      <c r="B5" s="64">
        <v>825</v>
      </c>
      <c r="C5" s="65">
        <v>39422</v>
      </c>
      <c r="D5" s="64" t="s">
        <v>71</v>
      </c>
      <c r="E5" s="64" t="s">
        <v>72</v>
      </c>
      <c r="F5" s="65">
        <v>39264</v>
      </c>
      <c r="G5" s="66" t="s">
        <v>73</v>
      </c>
      <c r="H5" s="67" t="s">
        <v>75</v>
      </c>
      <c r="I5" s="64" t="s">
        <v>71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2008-02-14T19:03:37Z</cp:lastPrinted>
  <dcterms:created xsi:type="dcterms:W3CDTF">1999-07-16T15:49:48Z</dcterms:created>
  <dcterms:modified xsi:type="dcterms:W3CDTF">2008-02-14T19:03:42Z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