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Septiembre" sheetId="1" r:id="rId1"/>
    <sheet name="Aumentos de Capital Vigentes" sheetId="2" r:id="rId2"/>
    <sheet name="Aperturas Bursátiles" sheetId="3" r:id="rId3"/>
    <sheet name="Fusiones" sheetId="4" r:id="rId4"/>
  </sheets>
  <definedNames/>
  <calcPr fullCalcOnLoad="1"/>
</workbook>
</file>

<file path=xl/sharedStrings.xml><?xml version="1.0" encoding="utf-8"?>
<sst xmlns="http://schemas.openxmlformats.org/spreadsheetml/2006/main" count="139" uniqueCount="128">
  <si>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</si>
  <si>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</si>
  <si>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</si>
  <si>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</si>
  <si>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</si>
  <si>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</si>
  <si>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</si>
  <si>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</si>
  <si>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</si>
  <si>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</si>
  <si>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</si>
  <si>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</si>
  <si>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</si>
  <si>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</si>
  <si>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</si>
  <si>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</si>
  <si>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</si>
  <si>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</si>
  <si>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</si>
  <si>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</si>
  <si>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</si>
  <si>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</si>
  <si>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</si>
  <si>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</si>
  <si>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</si>
  <si>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</si>
  <si>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</si>
  <si>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</si>
  <si>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</si>
  <si>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</si>
  <si>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</si>
  <si>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</si>
  <si>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</si>
  <si>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</si>
  <si>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</si>
  <si>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FUSIONES 2013</t>
  </si>
  <si>
    <t>Aperturas Bursátiles Año 2013</t>
  </si>
  <si>
    <t>USD 55.000.000</t>
  </si>
  <si>
    <t>1C</t>
  </si>
  <si>
    <t>US$ 44.839.755,20</t>
  </si>
  <si>
    <t>US$73.993.333</t>
  </si>
  <si>
    <t>US$ 86.000.000</t>
  </si>
  <si>
    <t>Clinica Las Condes S.A.</t>
  </si>
  <si>
    <t>US$ 80.000.000,10</t>
  </si>
  <si>
    <t>Fus.+Pl. Comp.</t>
  </si>
  <si>
    <t>US$ 1.465.372.970,09</t>
  </si>
  <si>
    <t>Servicios Finacieros Progreso S.A.</t>
  </si>
  <si>
    <t>Infodema S.A.</t>
  </si>
  <si>
    <t>Salfacorp S.A. (5)</t>
  </si>
  <si>
    <t>Campos Deportivos Craighouse S.A.</t>
  </si>
  <si>
    <t>Sociedad Anónima Estadio Español</t>
  </si>
  <si>
    <t>Enjoy S.A. (3)</t>
  </si>
  <si>
    <t>Empresa Constructora Moller y Perez-Cotapos S.A. (4)(5)</t>
  </si>
  <si>
    <t>(4): Apertura Bursátil.</t>
  </si>
  <si>
    <t>$</t>
  </si>
  <si>
    <t>por acción</t>
  </si>
  <si>
    <t>Marzo</t>
  </si>
  <si>
    <t>TOTAL</t>
  </si>
  <si>
    <t>Empresa Constructora Moller y Pérez Cotapos S.A. (*)</t>
  </si>
  <si>
    <t>(*) Del total de 105.289.608 acciones colocadas, 38.568.419 acciones correspondieron a acciones de primera emisión y las restantes 66.721.189 corresponden a acciones de segunda emisión propiedad de Inmover.</t>
  </si>
  <si>
    <t>Unica</t>
  </si>
  <si>
    <t>US$ 60.000.000</t>
  </si>
  <si>
    <t>Tresmontes Lucchetti S.A.(4)(5)</t>
  </si>
  <si>
    <t>Empresas CMPC S.A.</t>
  </si>
  <si>
    <t>US$ 500.000.000</t>
  </si>
  <si>
    <t>Masisa S.A.</t>
  </si>
  <si>
    <t>US$100.000.000</t>
  </si>
  <si>
    <t>(1): Información que se obtiene del envío por parte de las sociedades de la Circular N°931.</t>
  </si>
  <si>
    <t>Grupo Security S.A.</t>
  </si>
  <si>
    <t>Australis Seafoods S.A. (3)(5)</t>
  </si>
  <si>
    <t>Agrosuper S.A. (4)(5)</t>
  </si>
  <si>
    <t>(5): NCG N°118, Mercado Emergente.</t>
  </si>
  <si>
    <t>10.07.2013</t>
  </si>
  <si>
    <t>CGE Distribución S.A.</t>
  </si>
  <si>
    <t xml:space="preserve">Emel Sur S.A. </t>
  </si>
  <si>
    <t xml:space="preserve">3,0081854 acciones de CGE Distribución S.A. por cada acción de Emel Sur S.A. </t>
  </si>
  <si>
    <t>14.08.2013</t>
  </si>
  <si>
    <t>Compañía Cervecerías Unidas S.A.</t>
  </si>
  <si>
    <t>Compañía Chilena de Navegación Interoceánica S.A.(3)</t>
  </si>
  <si>
    <t>01.01.2013</t>
  </si>
  <si>
    <t>21.08.2013</t>
  </si>
  <si>
    <t>Hortifrut S.A.</t>
  </si>
  <si>
    <t xml:space="preserve">Vital Berry Marketing SpA.   </t>
  </si>
  <si>
    <t xml:space="preserve">316,868622 acciones de Hortifrut S.A. por cada acción integramente suscrita y pagada de Vital Berry Marketing SpA.   </t>
  </si>
  <si>
    <t>09.09.2013</t>
  </si>
  <si>
    <t xml:space="preserve">Posterior al 30.06.2013 </t>
  </si>
  <si>
    <t>Compañía Sud Americana de Vapores S.A.</t>
  </si>
  <si>
    <t>US$500.000.000</t>
  </si>
  <si>
    <t>(6): Del total de las 22.246.633 acciones emitidas, 2.224.663 acciones serán destinadas a planes de compensación para los trabajadores de SACI FALABELLA, las que tienen un plazo de colocación de 5 años a partir del 28 de abril de 2009.</t>
  </si>
  <si>
    <t>(7): De las 11.794.394 acciones registradas, 235.888 acciones serán destinadas a planes de compensación para los trabajadores de COPEVAL y sus filiales, las que tendran un plazo de suscriopción y pago de 5 años contados desde el 27 de marzo de 2009.</t>
  </si>
  <si>
    <t>(8):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</si>
  <si>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(9)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</si>
  <si>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(10): De las 26.229.533 acciones inscritas, 2.622.953 acciones serán destinadas a planes de compensación para ejecutivos de HITES y sus filiales, las que tendrán un plazo de suscripción y pago de 5 años contados desde el 27 de agosto de 2009.</t>
  </si>
  <si>
    <t>(11):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</si>
  <si>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(12):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</si>
  <si>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(13): Del total de acciones registradas, 96.000.000.- serán destinadas a un plan de compensación para ejecutivos de CFR PHARMACEUTICALS S.A. y sus filiales, las que tienen un plazo de colocación de 5 años a contar del 14 de diciembre de 2010.</t>
  </si>
  <si>
    <t>(14): Del total de acciones registradas, 43.000.000.- serán destinadas a un plan de compensación para ejecutivos de EMPRESAS AQUACHILE S.A. y sus filiales, las que tienen un plazo de colocación de 5 años a contar del 11 de marzo de 2011.</t>
  </si>
  <si>
    <t>(15):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</si>
  <si>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(16): Del total de acciones registradas, 4.350.000.- serán destinadas a un plan de compensación para trabajadores de CRUZ BLANCA SALUD S.A. y sus filiales, las que tienen un plazo de colocación de 5 años a contar del 23 de marzo de 2011.</t>
  </si>
  <si>
    <t>(17): Del total de acciones registradas, 10.000.000.- serán destinadas a un plan de compensación para trabajadores de INGEVEC S.A., las que tienen un plazo de colocación de 5 años a contar del 23 de marzo de 2011.</t>
  </si>
  <si>
    <t>(18): Del total de acciones registradas, 10.000.000.- serán destinadas a un plan de compensación para trabajadores de PARQUE ARAUCO S.A., las que tienen un plazo de colocación de 5 años a contar del 7 de abril de 2011.</t>
  </si>
  <si>
    <t>(19):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ciciembre de 2012, este aumento fue modificado destinando 7.436.816 acciones sobrantes del proceso de canje a Oferta Preferente.</t>
  </si>
  <si>
    <t>(20): Del total de acciones registradas, hasta 27.000.000.- serán destinadas a un plan de compensación para ejecutivos y trabajadores de CENCOSUD S.A., las que tienen un plazo de colocación de 5 años a contar del 29 de abril de 2011.</t>
  </si>
  <si>
    <t>(21): A la fecha, el emisor está en proceso de validar y regularizar la información remitida respecto de la suscripción y pago del aumento de capital, por lo cual las cifras aquí señaladas pueden estar sujetas a modificaciones.</t>
  </si>
  <si>
    <t>(22):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</si>
  <si>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S.A.C.I. Falabella (2)(6)</t>
  </si>
  <si>
    <t>Compañía Agropecuaria Copeval S.A.(2)(7)</t>
  </si>
  <si>
    <t>Besalco S.A. (2)(8)</t>
  </si>
  <si>
    <t>Paz Corp S.A. (2)(9)</t>
  </si>
  <si>
    <t>Empresas Hites S.A.(2)(10)</t>
  </si>
  <si>
    <t>Empresas Iansa S.A.(2)(11)</t>
  </si>
  <si>
    <t>Compañía Pesquera Camanchaca S.A. (2)(4)(5)(12)</t>
  </si>
  <si>
    <t>CFR Pharmaceuticals S.A.(2)(4)(5)(13)</t>
  </si>
  <si>
    <t>Empresas Aquachile S.A. (2)(4)(5)(14)</t>
  </si>
  <si>
    <t>Australis Seafoods S.A. (2)(4)(5)(15)</t>
  </si>
  <si>
    <t>Cruz Blanca Salud S.A. (2)(4)(5)(16)</t>
  </si>
  <si>
    <t>Ingevec S.A. (2)(4)(5)(17)</t>
  </si>
  <si>
    <t>Parque Arauco S.A.(2)(18)</t>
  </si>
  <si>
    <t>LATAM Airlines Group S.A.(2)(19)</t>
  </si>
  <si>
    <t>Cencosud S.A. (2)(20)</t>
  </si>
  <si>
    <t>Club Deportivo Palestino SADP (21)</t>
  </si>
  <si>
    <t>Cencosud S.A. (2)(22)</t>
  </si>
  <si>
    <t>Septiembre de 2013</t>
  </si>
  <si>
    <t xml:space="preserve">S.A.C.I. Falabella </t>
  </si>
  <si>
    <t xml:space="preserve">Besalco S.A. </t>
  </si>
  <si>
    <t>colocadas a Septiembre 2013</t>
  </si>
  <si>
    <t>Farmacias Ahumada S.A.</t>
  </si>
  <si>
    <t>Quiñenco S.A. (3)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</si>
</sst>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-* #,##0_-;\-* #,##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4">
    <xf numFmtId="0" fontId="0" fillId="0" borderId="0" xfId="0" applyAlignment="1">
      <alignment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8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62" applyFont="1" applyFill="1" applyBorder="1" applyAlignment="1">
      <alignment horizontal="left"/>
      <protection/>
    </xf>
    <xf numFmtId="0" fontId="10" fillId="0" borderId="0" xfId="0" applyFont="1" applyFill="1" applyBorder="1" applyAlignment="1">
      <alignment/>
    </xf>
    <xf numFmtId="3" fontId="12" fillId="0" borderId="0" xfId="62" applyNumberFormat="1" applyFont="1" applyFill="1" applyBorder="1" applyAlignment="1">
      <alignment horizontal="left"/>
      <protection/>
    </xf>
    <xf numFmtId="0" fontId="10" fillId="0" borderId="0" xfId="62" applyFont="1" applyFill="1" applyBorder="1" applyAlignment="1">
      <alignment horizontal="left"/>
      <protection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15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5" fillId="0" borderId="0" xfId="62" applyNumberFormat="1" applyFont="1" applyFill="1" applyBorder="1" applyAlignment="1">
      <alignment horizontal="left"/>
      <protection/>
    </xf>
    <xf numFmtId="10" fontId="15" fillId="0" borderId="0" xfId="62" applyNumberFormat="1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10" fontId="15" fillId="0" borderId="0" xfId="0" applyNumberFormat="1" applyFont="1" applyFill="1" applyBorder="1" applyAlignment="1">
      <alignment horizontal="left"/>
    </xf>
    <xf numFmtId="0" fontId="15" fillId="0" borderId="0" xfId="63" applyFont="1" applyFill="1" applyBorder="1" applyAlignment="1">
      <alignment vertical="top" wrapText="1"/>
      <protection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62" applyFont="1" applyFill="1" applyBorder="1" applyAlignment="1">
      <alignment horizontal="left"/>
      <protection/>
    </xf>
    <xf numFmtId="0" fontId="15" fillId="0" borderId="14" xfId="62" applyFont="1" applyFill="1" applyBorder="1" applyAlignment="1">
      <alignment horizontal="left"/>
      <protection/>
    </xf>
    <xf numFmtId="10" fontId="15" fillId="0" borderId="0" xfId="0" applyNumberFormat="1" applyFont="1" applyFill="1" applyBorder="1" applyAlignment="1">
      <alignment horizontal="center" vertical="center"/>
    </xf>
    <xf numFmtId="17" fontId="10" fillId="0" borderId="0" xfId="0" applyNumberFormat="1" applyFont="1" applyFill="1" applyAlignment="1">
      <alignment horizontal="left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14" fillId="0" borderId="0" xfId="62" applyFont="1" applyFill="1" applyBorder="1" applyAlignment="1" quotePrefix="1">
      <alignment horizontal="left"/>
      <protection/>
    </xf>
    <xf numFmtId="15" fontId="14" fillId="0" borderId="0" xfId="62" applyNumberFormat="1" applyFont="1" applyFill="1" applyBorder="1" applyAlignment="1" quotePrefix="1">
      <alignment horizontal="left"/>
      <protection/>
    </xf>
    <xf numFmtId="0" fontId="14" fillId="0" borderId="0" xfId="62" applyFont="1" applyFill="1" applyBorder="1" applyAlignment="1">
      <alignment horizontal="left"/>
      <protection/>
    </xf>
    <xf numFmtId="15" fontId="14" fillId="0" borderId="0" xfId="62" applyNumberFormat="1" applyFont="1" applyFill="1" applyBorder="1" applyAlignment="1">
      <alignment horizontal="left"/>
      <protection/>
    </xf>
    <xf numFmtId="0" fontId="14" fillId="34" borderId="15" xfId="62" applyFont="1" applyFill="1" applyBorder="1" applyAlignment="1">
      <alignment horizontal="left"/>
      <protection/>
    </xf>
    <xf numFmtId="15" fontId="14" fillId="34" borderId="15" xfId="62" applyNumberFormat="1" applyFont="1" applyFill="1" applyBorder="1" applyAlignment="1">
      <alignment horizontal="left"/>
      <protection/>
    </xf>
    <xf numFmtId="15" fontId="14" fillId="34" borderId="16" xfId="62" applyNumberFormat="1" applyFont="1" applyFill="1" applyBorder="1" applyAlignment="1">
      <alignment horizontal="left"/>
      <protection/>
    </xf>
    <xf numFmtId="3" fontId="14" fillId="34" borderId="15" xfId="62" applyNumberFormat="1" applyFont="1" applyFill="1" applyBorder="1" applyAlignment="1">
      <alignment horizontal="center"/>
      <protection/>
    </xf>
    <xf numFmtId="0" fontId="14" fillId="34" borderId="17" xfId="62" applyFont="1" applyFill="1" applyBorder="1" applyAlignment="1">
      <alignment horizontal="left"/>
      <protection/>
    </xf>
    <xf numFmtId="15" fontId="14" fillId="34" borderId="17" xfId="62" applyNumberFormat="1" applyFont="1" applyFill="1" applyBorder="1" applyAlignment="1">
      <alignment horizontal="left"/>
      <protection/>
    </xf>
    <xf numFmtId="15" fontId="14" fillId="34" borderId="18" xfId="62" applyNumberFormat="1" applyFont="1" applyFill="1" applyBorder="1" applyAlignment="1">
      <alignment horizontal="left"/>
      <protection/>
    </xf>
    <xf numFmtId="3" fontId="14" fillId="34" borderId="17" xfId="62" applyNumberFormat="1" applyFont="1" applyFill="1" applyBorder="1" applyAlignment="1">
      <alignment horizontal="center"/>
      <protection/>
    </xf>
    <xf numFmtId="0" fontId="15" fillId="0" borderId="15" xfId="62" applyFont="1" applyFill="1" applyBorder="1" applyAlignment="1">
      <alignment horizontal="left"/>
      <protection/>
    </xf>
    <xf numFmtId="15" fontId="15" fillId="0" borderId="15" xfId="62" applyNumberFormat="1" applyFont="1" applyFill="1" applyBorder="1" applyAlignment="1">
      <alignment horizontal="left"/>
      <protection/>
    </xf>
    <xf numFmtId="15" fontId="15" fillId="0" borderId="14" xfId="62" applyNumberFormat="1" applyFont="1" applyFill="1" applyBorder="1" applyAlignment="1">
      <alignment horizontal="left"/>
      <protection/>
    </xf>
    <xf numFmtId="0" fontId="15" fillId="0" borderId="17" xfId="62" applyFont="1" applyFill="1" applyBorder="1" applyAlignment="1">
      <alignment horizontal="left"/>
      <protection/>
    </xf>
    <xf numFmtId="15" fontId="15" fillId="0" borderId="17" xfId="62" applyNumberFormat="1" applyFont="1" applyFill="1" applyBorder="1" applyAlignment="1">
      <alignment horizontal="left"/>
      <protection/>
    </xf>
    <xf numFmtId="0" fontId="15" fillId="0" borderId="0" xfId="0" applyFont="1" applyAlignment="1">
      <alignment/>
    </xf>
    <xf numFmtId="0" fontId="15" fillId="0" borderId="0" xfId="62" applyFont="1" applyBorder="1">
      <alignment/>
      <protection/>
    </xf>
    <xf numFmtId="0" fontId="15" fillId="0" borderId="19" xfId="62" applyFont="1" applyFill="1" applyBorder="1">
      <alignment/>
      <protection/>
    </xf>
    <xf numFmtId="14" fontId="9" fillId="36" borderId="10" xfId="0" applyNumberFormat="1" applyFont="1" applyFill="1" applyBorder="1" applyAlignment="1">
      <alignment horizontal="center" vertical="center" wrapText="1"/>
    </xf>
    <xf numFmtId="0" fontId="12" fillId="33" borderId="20" xfId="66" applyFont="1" applyFill="1" applyBorder="1" applyAlignment="1">
      <alignment horizontal="left"/>
      <protection/>
    </xf>
    <xf numFmtId="3" fontId="12" fillId="0" borderId="21" xfId="66" applyNumberFormat="1" applyFont="1" applyFill="1" applyBorder="1" applyAlignment="1">
      <alignment horizontal="center"/>
      <protection/>
    </xf>
    <xf numFmtId="3" fontId="12" fillId="0" borderId="22" xfId="66" applyNumberFormat="1" applyFont="1" applyFill="1" applyBorder="1" applyAlignment="1">
      <alignment horizontal="center"/>
      <protection/>
    </xf>
    <xf numFmtId="0" fontId="15" fillId="0" borderId="23" xfId="66" applyFont="1" applyFill="1" applyBorder="1" applyAlignment="1">
      <alignment horizontal="left"/>
      <protection/>
    </xf>
    <xf numFmtId="3" fontId="12" fillId="0" borderId="24" xfId="66" applyNumberFormat="1" applyFont="1" applyFill="1" applyBorder="1" applyAlignment="1">
      <alignment horizontal="right"/>
      <protection/>
    </xf>
    <xf numFmtId="3" fontId="12" fillId="0" borderId="25" xfId="66" applyNumberFormat="1" applyFont="1" applyFill="1" applyBorder="1" applyAlignment="1">
      <alignment horizontal="right"/>
      <protection/>
    </xf>
    <xf numFmtId="0" fontId="15" fillId="0" borderId="0" xfId="62" applyFont="1" applyFill="1" applyBorder="1" applyAlignment="1">
      <alignment horizontal="left"/>
      <protection/>
    </xf>
    <xf numFmtId="0" fontId="14" fillId="0" borderId="0" xfId="62" applyFont="1" applyFill="1" applyBorder="1" applyAlignment="1">
      <alignment horizontal="left"/>
      <protection/>
    </xf>
    <xf numFmtId="3" fontId="14" fillId="0" borderId="0" xfId="62" applyNumberFormat="1" applyFont="1" applyFill="1" applyBorder="1" applyAlignment="1">
      <alignment horizontal="left"/>
      <protection/>
    </xf>
    <xf numFmtId="10" fontId="14" fillId="0" borderId="0" xfId="62" applyNumberFormat="1" applyFont="1" applyFill="1" applyBorder="1" applyAlignment="1">
      <alignment horizontal="left"/>
      <protection/>
    </xf>
    <xf numFmtId="15" fontId="15" fillId="0" borderId="14" xfId="62" applyNumberFormat="1" applyFont="1" applyFill="1" applyBorder="1" applyAlignment="1">
      <alignment horizontal="left"/>
      <protection/>
    </xf>
    <xf numFmtId="3" fontId="15" fillId="0" borderId="0" xfId="62" applyNumberFormat="1" applyFont="1" applyFill="1" applyBorder="1" applyAlignment="1">
      <alignment horizontal="left"/>
      <protection/>
    </xf>
    <xf numFmtId="10" fontId="15" fillId="0" borderId="0" xfId="62" applyNumberFormat="1" applyFont="1" applyFill="1" applyBorder="1" applyAlignment="1">
      <alignment horizontal="left"/>
      <protection/>
    </xf>
    <xf numFmtId="10" fontId="15" fillId="0" borderId="0" xfId="62" applyNumberFormat="1" applyFont="1" applyFill="1" applyBorder="1" applyAlignment="1" quotePrefix="1">
      <alignment horizontal="center"/>
      <protection/>
    </xf>
    <xf numFmtId="10" fontId="15" fillId="0" borderId="0" xfId="62" applyNumberFormat="1" applyFont="1" applyFill="1" applyBorder="1" applyAlignment="1">
      <alignment horizontal="center"/>
      <protection/>
    </xf>
    <xf numFmtId="10" fontId="14" fillId="34" borderId="15" xfId="62" applyNumberFormat="1" applyFont="1" applyFill="1" applyBorder="1" applyAlignment="1">
      <alignment horizontal="center"/>
      <protection/>
    </xf>
    <xf numFmtId="10" fontId="14" fillId="34" borderId="17" xfId="62" applyNumberFormat="1" applyFont="1" applyFill="1" applyBorder="1" applyAlignment="1">
      <alignment horizontal="center"/>
      <protection/>
    </xf>
    <xf numFmtId="10" fontId="15" fillId="0" borderId="15" xfId="62" applyNumberFormat="1" applyFont="1" applyFill="1" applyBorder="1" applyAlignment="1">
      <alignment horizontal="center"/>
      <protection/>
    </xf>
    <xf numFmtId="3" fontId="15" fillId="0" borderId="14" xfId="62" applyNumberFormat="1" applyFont="1" applyFill="1" applyBorder="1" applyAlignment="1">
      <alignment horizontal="center"/>
      <protection/>
    </xf>
    <xf numFmtId="3" fontId="15" fillId="0" borderId="14" xfId="62" applyNumberFormat="1" applyFont="1" applyFill="1" applyBorder="1" applyAlignment="1">
      <alignment horizontal="center"/>
      <protection/>
    </xf>
    <xf numFmtId="3" fontId="15" fillId="0" borderId="17" xfId="62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3" fontId="14" fillId="0" borderId="0" xfId="62" applyNumberFormat="1" applyFont="1" applyFill="1" applyBorder="1" applyAlignment="1" quotePrefix="1">
      <alignment horizontal="center"/>
      <protection/>
    </xf>
    <xf numFmtId="3" fontId="14" fillId="0" borderId="0" xfId="62" applyNumberFormat="1" applyFont="1" applyFill="1" applyBorder="1" applyAlignment="1">
      <alignment horizontal="center"/>
      <protection/>
    </xf>
    <xf numFmtId="3" fontId="15" fillId="0" borderId="15" xfId="62" applyNumberFormat="1" applyFont="1" applyFill="1" applyBorder="1" applyAlignment="1">
      <alignment horizontal="center"/>
      <protection/>
    </xf>
    <xf numFmtId="15" fontId="15" fillId="0" borderId="14" xfId="62" applyNumberFormat="1" applyFont="1" applyFill="1" applyBorder="1" applyAlignment="1">
      <alignment horizontal="center"/>
      <protection/>
    </xf>
    <xf numFmtId="10" fontId="14" fillId="0" borderId="0" xfId="62" applyNumberFormat="1" applyFont="1" applyFill="1" applyBorder="1" applyAlignment="1" quotePrefix="1">
      <alignment horizontal="center"/>
      <protection/>
    </xf>
    <xf numFmtId="10" fontId="14" fillId="0" borderId="0" xfId="62" applyNumberFormat="1" applyFont="1" applyFill="1" applyBorder="1" applyAlignment="1">
      <alignment horizontal="center"/>
      <protection/>
    </xf>
    <xf numFmtId="10" fontId="15" fillId="0" borderId="14" xfId="62" applyNumberFormat="1" applyFont="1" applyFill="1" applyBorder="1" applyAlignment="1">
      <alignment horizontal="center"/>
      <protection/>
    </xf>
    <xf numFmtId="10" fontId="15" fillId="0" borderId="14" xfId="62" applyNumberFormat="1" applyFont="1" applyFill="1" applyBorder="1" applyAlignment="1">
      <alignment horizontal="center"/>
      <protection/>
    </xf>
    <xf numFmtId="10" fontId="15" fillId="0" borderId="17" xfId="62" applyNumberFormat="1" applyFont="1" applyFill="1" applyBorder="1" applyAlignment="1">
      <alignment horizontal="center"/>
      <protection/>
    </xf>
    <xf numFmtId="17" fontId="10" fillId="0" borderId="0" xfId="62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63" applyFont="1" applyFill="1" applyBorder="1" applyAlignment="1">
      <alignment horizontal="left" vertical="top" wrapText="1"/>
      <protection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8" fillId="34" borderId="1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/>
    </xf>
    <xf numFmtId="3" fontId="10" fillId="34" borderId="21" xfId="0" applyNumberFormat="1" applyFont="1" applyFill="1" applyBorder="1" applyAlignment="1">
      <alignment horizontal="center"/>
    </xf>
    <xf numFmtId="3" fontId="10" fillId="34" borderId="22" xfId="0" applyNumberFormat="1" applyFont="1" applyFill="1" applyBorder="1" applyAlignment="1">
      <alignment horizontal="center"/>
    </xf>
    <xf numFmtId="0" fontId="10" fillId="34" borderId="23" xfId="0" applyFont="1" applyFill="1" applyBorder="1" applyAlignment="1">
      <alignment/>
    </xf>
    <xf numFmtId="3" fontId="12" fillId="34" borderId="24" xfId="0" applyNumberFormat="1" applyFont="1" applyFill="1" applyBorder="1" applyAlignment="1">
      <alignment horizontal="right" vertical="center"/>
    </xf>
    <xf numFmtId="3" fontId="10" fillId="34" borderId="25" xfId="0" applyNumberFormat="1" applyFont="1" applyFill="1" applyBorder="1" applyAlignment="1">
      <alignment horizontal="center" vertical="center"/>
    </xf>
    <xf numFmtId="0" fontId="12" fillId="0" borderId="27" xfId="66" applyFont="1" applyFill="1" applyBorder="1" applyAlignment="1">
      <alignment horizontal="left"/>
      <protection/>
    </xf>
    <xf numFmtId="3" fontId="12" fillId="0" borderId="0" xfId="66" applyNumberFormat="1" applyFont="1" applyFill="1" applyBorder="1" applyAlignment="1">
      <alignment horizontal="right"/>
      <protection/>
    </xf>
    <xf numFmtId="3" fontId="12" fillId="0" borderId="28" xfId="66" applyNumberFormat="1" applyFont="1" applyFill="1" applyBorder="1" applyAlignment="1">
      <alignment horizontal="right"/>
      <protection/>
    </xf>
    <xf numFmtId="0" fontId="15" fillId="0" borderId="0" xfId="62" applyFont="1" applyFill="1" applyBorder="1" applyAlignment="1">
      <alignment horizontal="left"/>
      <protection/>
    </xf>
    <xf numFmtId="3" fontId="15" fillId="0" borderId="0" xfId="62" applyNumberFormat="1" applyFont="1" applyFill="1" applyBorder="1" applyAlignment="1">
      <alignment horizontal="left"/>
      <protection/>
    </xf>
    <xf numFmtId="10" fontId="15" fillId="0" borderId="0" xfId="62" applyNumberFormat="1" applyFont="1" applyFill="1" applyBorder="1" applyAlignment="1">
      <alignment horizontal="left"/>
      <protection/>
    </xf>
    <xf numFmtId="0" fontId="15" fillId="0" borderId="0" xfId="62" applyFont="1" applyFill="1" applyBorder="1" applyAlignment="1">
      <alignment horizontal="left"/>
      <protection/>
    </xf>
    <xf numFmtId="15" fontId="15" fillId="0" borderId="14" xfId="62" applyNumberFormat="1" applyFont="1" applyFill="1" applyBorder="1" applyAlignment="1">
      <alignment horizontal="left"/>
      <protection/>
    </xf>
    <xf numFmtId="0" fontId="15" fillId="0" borderId="14" xfId="62" applyFont="1" applyFill="1" applyBorder="1" applyAlignment="1">
      <alignment horizontal="left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3" xfId="55"/>
    <cellStyle name="Millares 3 2" xfId="56"/>
    <cellStyle name="Millares 4" xfId="57"/>
    <cellStyle name="Millares 4 2" xfId="58"/>
    <cellStyle name="Currency" xfId="59"/>
    <cellStyle name="Currency [0]" xfId="60"/>
    <cellStyle name="Neutral" xfId="61"/>
    <cellStyle name="Normal 2" xfId="62"/>
    <cellStyle name="Normal 3" xfId="63"/>
    <cellStyle name="Normal 3 2" xfId="64"/>
    <cellStyle name="Normal 4" xfId="65"/>
    <cellStyle name="Normal 5" xfId="66"/>
    <cellStyle name="Normal 5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62.7109375" style="25" customWidth="1"/>
    <col min="2" max="2" width="18.00390625" style="24" customWidth="1"/>
    <col min="3" max="3" width="15.7109375" style="24" bestFit="1" customWidth="1"/>
    <col min="4" max="4" width="13.28125" style="25" customWidth="1"/>
    <col min="5" max="5" width="16.28125" style="25" bestFit="1" customWidth="1"/>
    <col min="6" max="16384" width="11.421875" style="25" customWidth="1"/>
  </cols>
  <sheetData>
    <row r="1" ht="15.75">
      <c r="A1" s="23" t="s">
        <v>2</v>
      </c>
    </row>
    <row r="2" spans="1:11" ht="15.75">
      <c r="A2" s="53" t="s">
        <v>122</v>
      </c>
      <c r="F2" s="26"/>
      <c r="G2" s="26"/>
      <c r="H2" s="26"/>
      <c r="I2" s="26"/>
      <c r="J2" s="26"/>
      <c r="K2" s="26"/>
    </row>
    <row r="3" spans="6:11" ht="16.5" thickBot="1">
      <c r="F3" s="26"/>
      <c r="G3" s="26"/>
      <c r="H3" s="26"/>
      <c r="I3" s="109"/>
      <c r="J3" s="109"/>
      <c r="K3" s="26"/>
    </row>
    <row r="4" spans="1:11" s="23" customFormat="1" ht="16.5" thickBot="1">
      <c r="A4" s="119" t="s">
        <v>4</v>
      </c>
      <c r="B4" s="120" t="s">
        <v>0</v>
      </c>
      <c r="C4" s="121" t="s">
        <v>1</v>
      </c>
      <c r="D4" s="27"/>
      <c r="F4" s="28"/>
      <c r="G4" s="29"/>
      <c r="H4" s="30"/>
      <c r="I4" s="30"/>
      <c r="J4" s="31"/>
      <c r="K4" s="29"/>
    </row>
    <row r="5" spans="1:11" s="23" customFormat="1" ht="9" customHeight="1">
      <c r="A5" s="78"/>
      <c r="B5" s="79"/>
      <c r="C5" s="80"/>
      <c r="D5" s="27"/>
      <c r="F5" s="28"/>
      <c r="G5" s="29"/>
      <c r="H5" s="30"/>
      <c r="I5" s="30"/>
      <c r="J5" s="31"/>
      <c r="K5" s="29"/>
    </row>
    <row r="6" spans="1:11" s="23" customFormat="1" ht="15.75">
      <c r="A6" s="125" t="s">
        <v>123</v>
      </c>
      <c r="B6" s="126">
        <v>208333</v>
      </c>
      <c r="C6" s="127">
        <v>487798</v>
      </c>
      <c r="D6" s="27"/>
      <c r="F6" s="28"/>
      <c r="G6" s="29"/>
      <c r="H6" s="30"/>
      <c r="I6" s="30"/>
      <c r="J6" s="31"/>
      <c r="K6" s="29"/>
    </row>
    <row r="7" spans="1:11" s="23" customFormat="1" ht="15.75">
      <c r="A7" s="125" t="s">
        <v>124</v>
      </c>
      <c r="B7" s="126">
        <v>950000</v>
      </c>
      <c r="C7" s="127">
        <v>389500</v>
      </c>
      <c r="D7" s="27"/>
      <c r="F7" s="28"/>
      <c r="G7" s="29"/>
      <c r="H7" s="30"/>
      <c r="I7" s="30"/>
      <c r="J7" s="31"/>
      <c r="K7" s="29"/>
    </row>
    <row r="8" spans="1:11" s="23" customFormat="1" ht="15.75">
      <c r="A8" s="125" t="s">
        <v>42</v>
      </c>
      <c r="B8" s="126">
        <v>2304</v>
      </c>
      <c r="C8" s="127">
        <v>115200</v>
      </c>
      <c r="D8" s="27"/>
      <c r="F8" s="28"/>
      <c r="G8" s="29"/>
      <c r="H8" s="30"/>
      <c r="I8" s="30"/>
      <c r="J8" s="31"/>
      <c r="K8" s="29"/>
    </row>
    <row r="9" spans="1:11" s="23" customFormat="1" ht="15.75">
      <c r="A9" s="125" t="s">
        <v>63</v>
      </c>
      <c r="B9" s="126">
        <v>7353164</v>
      </c>
      <c r="C9" s="127">
        <v>11765062.4</v>
      </c>
      <c r="D9" s="27"/>
      <c r="F9" s="28"/>
      <c r="G9" s="29"/>
      <c r="H9" s="30"/>
      <c r="I9" s="30"/>
      <c r="J9" s="31"/>
      <c r="K9" s="29"/>
    </row>
    <row r="10" spans="1:11" s="23" customFormat="1" ht="15.75">
      <c r="A10" s="125" t="s">
        <v>86</v>
      </c>
      <c r="B10" s="126">
        <v>6750000000</v>
      </c>
      <c r="C10" s="127">
        <v>165916343</v>
      </c>
      <c r="D10" s="27"/>
      <c r="F10" s="28"/>
      <c r="G10" s="29"/>
      <c r="H10" s="30"/>
      <c r="I10" s="30"/>
      <c r="J10" s="31"/>
      <c r="K10" s="29"/>
    </row>
    <row r="11" spans="1:11" s="23" customFormat="1" ht="11.25" customHeight="1" thickBot="1">
      <c r="A11" s="81"/>
      <c r="B11" s="82"/>
      <c r="C11" s="83"/>
      <c r="D11" s="27"/>
      <c r="F11" s="28"/>
      <c r="G11" s="29"/>
      <c r="H11" s="30"/>
      <c r="I11" s="30"/>
      <c r="J11" s="31"/>
      <c r="K11" s="29"/>
    </row>
    <row r="12" spans="1:11" ht="16.5" thickBot="1">
      <c r="A12" s="122" t="s">
        <v>57</v>
      </c>
      <c r="B12" s="123"/>
      <c r="C12" s="124">
        <f>SUM(C5:C11)</f>
        <v>178673903.4</v>
      </c>
      <c r="F12" s="26"/>
      <c r="G12" s="26"/>
      <c r="H12" s="26"/>
      <c r="I12" s="26"/>
      <c r="J12" s="26"/>
      <c r="K12" s="26"/>
    </row>
    <row r="13" spans="1:11" ht="15.75">
      <c r="A13" s="26"/>
      <c r="B13" s="32"/>
      <c r="C13" s="32"/>
      <c r="F13" s="26"/>
      <c r="G13" s="26"/>
      <c r="H13" s="26"/>
      <c r="I13" s="26"/>
      <c r="J13" s="26"/>
      <c r="K13" s="26"/>
    </row>
    <row r="14" spans="1:11" ht="15.75">
      <c r="A14" s="33" t="s">
        <v>33</v>
      </c>
      <c r="E14" s="24"/>
      <c r="F14" s="26"/>
      <c r="G14" s="26"/>
      <c r="H14" s="26"/>
      <c r="I14" s="26"/>
      <c r="J14" s="26"/>
      <c r="K14" s="26"/>
    </row>
    <row r="15" spans="1:11" ht="15.75">
      <c r="A15" s="34" t="s">
        <v>3</v>
      </c>
      <c r="F15" s="26"/>
      <c r="G15" s="26"/>
      <c r="H15" s="26"/>
      <c r="I15" s="26"/>
      <c r="J15" s="26"/>
      <c r="K15" s="26"/>
    </row>
    <row r="16" spans="2:11" ht="15.75">
      <c r="B16" s="25"/>
      <c r="C16" s="25"/>
      <c r="F16" s="26"/>
      <c r="G16" s="26"/>
      <c r="H16" s="26"/>
      <c r="I16" s="26"/>
      <c r="J16" s="26"/>
      <c r="K16" s="26"/>
    </row>
    <row r="17" spans="2:3" ht="15.75">
      <c r="B17" s="25"/>
      <c r="C17" s="25"/>
    </row>
    <row r="18" spans="2:3" ht="15.75">
      <c r="B18" s="25"/>
      <c r="C18" s="25"/>
    </row>
    <row r="19" spans="2:3" ht="15.75">
      <c r="B19" s="25"/>
      <c r="C19" s="25"/>
    </row>
    <row r="20" ht="15.75">
      <c r="B20" s="25"/>
    </row>
    <row r="21" spans="2:3" ht="15.75">
      <c r="B21" s="25"/>
      <c r="C21" s="25"/>
    </row>
    <row r="22" spans="2:3" ht="15.75">
      <c r="B22" s="25"/>
      <c r="C22" s="25"/>
    </row>
    <row r="23" spans="2:3" ht="15.75">
      <c r="B23" s="25"/>
      <c r="C23" s="25"/>
    </row>
    <row r="24" spans="2:3" ht="15.75">
      <c r="B24" s="25"/>
      <c r="C24" s="25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89" sqref="A89:IV89"/>
    </sheetView>
  </sheetViews>
  <sheetFormatPr defaultColWidth="11.421875" defaultRowHeight="12.75"/>
  <cols>
    <col min="1" max="1" width="43.140625" style="74" customWidth="1"/>
    <col min="2" max="4" width="11.421875" style="74" customWidth="1"/>
    <col min="5" max="5" width="16.421875" style="99" bestFit="1" customWidth="1"/>
    <col min="6" max="6" width="12.57421875" style="99" bestFit="1" customWidth="1"/>
    <col min="7" max="7" width="7.8515625" style="99" bestFit="1" customWidth="1"/>
    <col min="8" max="8" width="21.8515625" style="99" bestFit="1" customWidth="1"/>
    <col min="9" max="12" width="11.421875" style="49" customWidth="1"/>
    <col min="13" max="13" width="11.421875" style="35" customWidth="1"/>
    <col min="14" max="16384" width="11.421875" style="74" customWidth="1"/>
  </cols>
  <sheetData>
    <row r="1" spans="1:8" ht="12">
      <c r="A1" s="57" t="s">
        <v>6</v>
      </c>
      <c r="B1" s="57"/>
      <c r="C1" s="58"/>
      <c r="D1" s="58"/>
      <c r="E1" s="100"/>
      <c r="F1" s="100"/>
      <c r="G1" s="104"/>
      <c r="H1" s="91"/>
    </row>
    <row r="2" spans="1:8" ht="12">
      <c r="A2" s="59" t="s">
        <v>7</v>
      </c>
      <c r="B2" s="59"/>
      <c r="C2" s="60"/>
      <c r="D2" s="60"/>
      <c r="E2" s="101"/>
      <c r="F2" s="101"/>
      <c r="G2" s="105"/>
      <c r="H2" s="92"/>
    </row>
    <row r="3" spans="1:8" ht="12">
      <c r="A3" s="61"/>
      <c r="B3" s="61"/>
      <c r="C3" s="62" t="s">
        <v>5</v>
      </c>
      <c r="D3" s="63" t="s">
        <v>5</v>
      </c>
      <c r="E3" s="64" t="s">
        <v>8</v>
      </c>
      <c r="F3" s="64" t="s">
        <v>9</v>
      </c>
      <c r="G3" s="93" t="s">
        <v>10</v>
      </c>
      <c r="H3" s="93" t="s">
        <v>11</v>
      </c>
    </row>
    <row r="4" spans="1:8" ht="12">
      <c r="A4" s="65" t="s">
        <v>4</v>
      </c>
      <c r="B4" s="65" t="s">
        <v>12</v>
      </c>
      <c r="C4" s="66" t="s">
        <v>13</v>
      </c>
      <c r="D4" s="67" t="s">
        <v>14</v>
      </c>
      <c r="E4" s="68" t="s">
        <v>15</v>
      </c>
      <c r="F4" s="68" t="s">
        <v>16</v>
      </c>
      <c r="G4" s="94" t="s">
        <v>17</v>
      </c>
      <c r="H4" s="94" t="s">
        <v>125</v>
      </c>
    </row>
    <row r="5" spans="1:8" ht="12">
      <c r="A5" s="69"/>
      <c r="B5" s="75"/>
      <c r="C5" s="70"/>
      <c r="D5" s="70"/>
      <c r="E5" s="102"/>
      <c r="F5" s="102"/>
      <c r="G5" s="95"/>
      <c r="H5" s="95"/>
    </row>
    <row r="6" spans="1:9" ht="12">
      <c r="A6" s="51" t="s">
        <v>105</v>
      </c>
      <c r="B6" s="50">
        <v>874</v>
      </c>
      <c r="C6" s="71">
        <v>40025</v>
      </c>
      <c r="D6" s="71">
        <v>41027</v>
      </c>
      <c r="E6" s="97">
        <v>4984667129</v>
      </c>
      <c r="F6" s="97">
        <v>22246633</v>
      </c>
      <c r="G6" s="106">
        <v>0.3258</v>
      </c>
      <c r="H6" s="96">
        <v>7248792</v>
      </c>
      <c r="I6" s="84"/>
    </row>
    <row r="7" spans="1:11" ht="12">
      <c r="A7" s="51" t="s">
        <v>106</v>
      </c>
      <c r="B7" s="50">
        <v>875</v>
      </c>
      <c r="C7" s="71">
        <v>40030</v>
      </c>
      <c r="D7" s="71">
        <v>40995</v>
      </c>
      <c r="E7" s="97">
        <v>9506281564</v>
      </c>
      <c r="F7" s="97">
        <v>11794394</v>
      </c>
      <c r="G7" s="107">
        <v>0.6858731360000353</v>
      </c>
      <c r="H7" s="97">
        <v>8089458</v>
      </c>
      <c r="I7" s="84"/>
      <c r="J7" s="90"/>
      <c r="K7" s="89"/>
    </row>
    <row r="8" spans="1:11" ht="12">
      <c r="A8" s="51" t="s">
        <v>107</v>
      </c>
      <c r="B8" s="50">
        <v>877</v>
      </c>
      <c r="C8" s="71">
        <v>40050</v>
      </c>
      <c r="D8" s="71">
        <v>41085</v>
      </c>
      <c r="E8" s="97">
        <v>29745207600</v>
      </c>
      <c r="F8" s="97">
        <v>123938365</v>
      </c>
      <c r="G8" s="107">
        <v>0.9691</v>
      </c>
      <c r="H8" s="97">
        <v>120111029</v>
      </c>
      <c r="I8" s="84"/>
      <c r="J8" s="90"/>
      <c r="K8" s="89"/>
    </row>
    <row r="9" spans="1:11" ht="12">
      <c r="A9" s="51" t="s">
        <v>108</v>
      </c>
      <c r="B9" s="50">
        <v>886</v>
      </c>
      <c r="C9" s="71">
        <v>40115</v>
      </c>
      <c r="D9" s="71">
        <v>41152</v>
      </c>
      <c r="E9" s="97">
        <v>18600000000</v>
      </c>
      <c r="F9" s="97">
        <v>93000000</v>
      </c>
      <c r="G9" s="107">
        <v>0.9826663333333333</v>
      </c>
      <c r="H9" s="97">
        <v>91387969</v>
      </c>
      <c r="I9" s="84"/>
      <c r="J9" s="90"/>
      <c r="K9" s="89"/>
    </row>
    <row r="10" spans="1:11" ht="12">
      <c r="A10" s="51" t="s">
        <v>109</v>
      </c>
      <c r="B10" s="50">
        <v>890</v>
      </c>
      <c r="C10" s="71">
        <v>40123</v>
      </c>
      <c r="D10" s="71">
        <v>41148</v>
      </c>
      <c r="E10" s="97">
        <v>1967214975</v>
      </c>
      <c r="F10" s="97">
        <v>26229533</v>
      </c>
      <c r="G10" s="107">
        <v>0.9233187643866935</v>
      </c>
      <c r="H10" s="97">
        <v>24218220</v>
      </c>
      <c r="I10" s="84"/>
      <c r="J10" s="90"/>
      <c r="K10" s="89"/>
    </row>
    <row r="11" spans="1:11" ht="12">
      <c r="A11" s="51" t="s">
        <v>110</v>
      </c>
      <c r="B11" s="50">
        <v>894</v>
      </c>
      <c r="C11" s="71">
        <v>40227</v>
      </c>
      <c r="D11" s="71">
        <v>41261</v>
      </c>
      <c r="E11" s="103" t="s">
        <v>37</v>
      </c>
      <c r="F11" s="97">
        <v>1500000000</v>
      </c>
      <c r="G11" s="107">
        <v>0.8761170886666667</v>
      </c>
      <c r="H11" s="97">
        <v>1314175633</v>
      </c>
      <c r="I11" s="84"/>
      <c r="J11" s="90"/>
      <c r="K11" s="89"/>
    </row>
    <row r="12" spans="1:11" ht="12">
      <c r="A12" s="51" t="s">
        <v>111</v>
      </c>
      <c r="B12" s="50">
        <v>909</v>
      </c>
      <c r="C12" s="71">
        <v>40493</v>
      </c>
      <c r="D12" s="71">
        <v>41518</v>
      </c>
      <c r="E12" s="97" t="s">
        <v>39</v>
      </c>
      <c r="F12" s="97">
        <v>1264160000</v>
      </c>
      <c r="G12" s="107">
        <v>0.95</v>
      </c>
      <c r="H12" s="97">
        <v>1200952000</v>
      </c>
      <c r="I12" s="84"/>
      <c r="J12" s="90"/>
      <c r="K12" s="89"/>
    </row>
    <row r="13" spans="1:11" ht="12">
      <c r="A13" s="51" t="s">
        <v>112</v>
      </c>
      <c r="B13" s="50">
        <v>913</v>
      </c>
      <c r="C13" s="71">
        <v>40595</v>
      </c>
      <c r="D13" s="71">
        <v>41622</v>
      </c>
      <c r="E13" s="97" t="s">
        <v>40</v>
      </c>
      <c r="F13" s="97">
        <v>1792000000</v>
      </c>
      <c r="G13" s="107">
        <v>0.9464285714285714</v>
      </c>
      <c r="H13" s="97">
        <v>1696000000</v>
      </c>
      <c r="I13" s="84"/>
      <c r="J13" s="90"/>
      <c r="K13" s="89"/>
    </row>
    <row r="14" spans="1:11" ht="12">
      <c r="A14" s="51" t="s">
        <v>113</v>
      </c>
      <c r="B14" s="50">
        <v>920</v>
      </c>
      <c r="C14" s="71">
        <v>40645</v>
      </c>
      <c r="D14" s="71">
        <v>41709</v>
      </c>
      <c r="E14" s="97" t="s">
        <v>41</v>
      </c>
      <c r="F14" s="97">
        <v>430000000</v>
      </c>
      <c r="G14" s="107">
        <v>0.9</v>
      </c>
      <c r="H14" s="97">
        <v>387000000</v>
      </c>
      <c r="I14" s="84"/>
      <c r="J14" s="90"/>
      <c r="K14" s="89"/>
    </row>
    <row r="15" spans="1:11" ht="12">
      <c r="A15" s="51" t="s">
        <v>48</v>
      </c>
      <c r="B15" s="50">
        <v>924</v>
      </c>
      <c r="C15" s="71">
        <v>40679</v>
      </c>
      <c r="D15" s="71">
        <v>41707</v>
      </c>
      <c r="E15" s="97">
        <v>120000000000</v>
      </c>
      <c r="F15" s="97">
        <v>75000000</v>
      </c>
      <c r="G15" s="107">
        <v>0.5013315466666667</v>
      </c>
      <c r="H15" s="97">
        <v>37599866</v>
      </c>
      <c r="I15" s="84"/>
      <c r="J15" s="90"/>
      <c r="K15" s="89"/>
    </row>
    <row r="16" spans="1:11" ht="12">
      <c r="A16" s="51" t="s">
        <v>114</v>
      </c>
      <c r="B16" s="50">
        <v>925</v>
      </c>
      <c r="C16" s="71">
        <v>40682</v>
      </c>
      <c r="D16" s="71">
        <v>41702</v>
      </c>
      <c r="E16" s="97">
        <v>3781901852</v>
      </c>
      <c r="F16" s="97">
        <v>187000000</v>
      </c>
      <c r="G16" s="107">
        <v>0.9625668449197861</v>
      </c>
      <c r="H16" s="97">
        <v>180000000</v>
      </c>
      <c r="I16" s="84"/>
      <c r="J16" s="90"/>
      <c r="K16" s="89"/>
    </row>
    <row r="17" spans="1:11" ht="12">
      <c r="A17" s="51" t="s">
        <v>115</v>
      </c>
      <c r="B17" s="50">
        <v>927</v>
      </c>
      <c r="C17" s="71">
        <v>40687</v>
      </c>
      <c r="D17" s="71">
        <v>41721</v>
      </c>
      <c r="E17" s="97">
        <v>25897979168</v>
      </c>
      <c r="F17" s="97">
        <v>158938000</v>
      </c>
      <c r="G17" s="107">
        <v>0.9726308371817941</v>
      </c>
      <c r="H17" s="97">
        <v>154588000</v>
      </c>
      <c r="I17" s="84"/>
      <c r="J17" s="90"/>
      <c r="K17" s="89"/>
    </row>
    <row r="18" spans="1:11" ht="12">
      <c r="A18" s="51" t="s">
        <v>116</v>
      </c>
      <c r="B18" s="50">
        <v>929</v>
      </c>
      <c r="C18" s="71">
        <v>40701</v>
      </c>
      <c r="D18" s="71">
        <v>41721</v>
      </c>
      <c r="E18" s="97">
        <v>4797900000</v>
      </c>
      <c r="F18" s="97">
        <v>270000000</v>
      </c>
      <c r="G18" s="107">
        <v>0.9629629629629629</v>
      </c>
      <c r="H18" s="97">
        <v>260000000</v>
      </c>
      <c r="I18" s="84"/>
      <c r="J18" s="90"/>
      <c r="K18" s="89"/>
    </row>
    <row r="19" spans="1:11" ht="12">
      <c r="A19" s="51" t="s">
        <v>117</v>
      </c>
      <c r="B19" s="50">
        <v>933</v>
      </c>
      <c r="C19" s="71">
        <v>40749</v>
      </c>
      <c r="D19" s="71">
        <v>41736</v>
      </c>
      <c r="E19" s="97">
        <v>110000000000</v>
      </c>
      <c r="F19" s="97">
        <v>100000000</v>
      </c>
      <c r="G19" s="107">
        <v>0.9</v>
      </c>
      <c r="H19" s="97">
        <v>90000000</v>
      </c>
      <c r="I19" s="84"/>
      <c r="J19" s="90"/>
      <c r="K19" s="89"/>
    </row>
    <row r="20" spans="1:11" ht="12">
      <c r="A20" s="51" t="s">
        <v>49</v>
      </c>
      <c r="B20" s="50">
        <v>934</v>
      </c>
      <c r="C20" s="71">
        <v>40751</v>
      </c>
      <c r="D20" s="71">
        <v>41757</v>
      </c>
      <c r="E20" s="97">
        <v>8111609611</v>
      </c>
      <c r="F20" s="97">
        <v>16642639</v>
      </c>
      <c r="G20" s="107">
        <v>0</v>
      </c>
      <c r="H20" s="97">
        <v>0</v>
      </c>
      <c r="I20" s="84"/>
      <c r="J20" s="90"/>
      <c r="K20" s="89"/>
    </row>
    <row r="21" spans="1:11" ht="12">
      <c r="A21" s="51" t="s">
        <v>50</v>
      </c>
      <c r="B21" s="50">
        <v>941</v>
      </c>
      <c r="C21" s="71">
        <v>40844</v>
      </c>
      <c r="D21" s="71">
        <v>41532</v>
      </c>
      <c r="E21" s="97">
        <v>2427407904</v>
      </c>
      <c r="F21" s="97">
        <v>256878</v>
      </c>
      <c r="G21" s="107">
        <v>0</v>
      </c>
      <c r="H21" s="97">
        <v>0</v>
      </c>
      <c r="I21" s="84"/>
      <c r="J21" s="90"/>
      <c r="K21" s="89"/>
    </row>
    <row r="22" spans="1:11" ht="12">
      <c r="A22" s="51" t="s">
        <v>42</v>
      </c>
      <c r="B22" s="50">
        <v>947</v>
      </c>
      <c r="C22" s="71">
        <v>40899</v>
      </c>
      <c r="D22" s="71">
        <v>41740</v>
      </c>
      <c r="E22" s="97">
        <v>10000000000</v>
      </c>
      <c r="F22" s="97">
        <v>200000</v>
      </c>
      <c r="G22" s="107">
        <v>0.1248</v>
      </c>
      <c r="H22" s="97">
        <v>24964</v>
      </c>
      <c r="I22" s="84"/>
      <c r="J22" s="90"/>
      <c r="K22" s="89"/>
    </row>
    <row r="23" spans="1:11" ht="12">
      <c r="A23" s="51" t="s">
        <v>78</v>
      </c>
      <c r="B23" s="50">
        <v>948</v>
      </c>
      <c r="C23" s="71">
        <v>40932</v>
      </c>
      <c r="D23" s="71">
        <v>41978</v>
      </c>
      <c r="E23" s="97" t="s">
        <v>43</v>
      </c>
      <c r="F23" s="97">
        <v>586166472</v>
      </c>
      <c r="G23" s="107">
        <v>0.7274063894258354</v>
      </c>
      <c r="H23" s="97">
        <v>426381237</v>
      </c>
      <c r="I23" s="84"/>
      <c r="J23" s="90"/>
      <c r="K23" s="89"/>
    </row>
    <row r="24" spans="1:11" ht="12">
      <c r="A24" s="51"/>
      <c r="B24" s="50" t="s">
        <v>38</v>
      </c>
      <c r="C24" s="71"/>
      <c r="D24" s="71"/>
      <c r="E24" s="97"/>
      <c r="F24" s="97">
        <v>586166472</v>
      </c>
      <c r="G24" s="107">
        <v>0.7274063894258354</v>
      </c>
      <c r="H24" s="97">
        <v>426381237</v>
      </c>
      <c r="I24" s="85"/>
      <c r="J24" s="87"/>
      <c r="K24" s="89"/>
    </row>
    <row r="25" spans="1:11" ht="12">
      <c r="A25" s="51" t="s">
        <v>70</v>
      </c>
      <c r="B25" s="50">
        <v>954</v>
      </c>
      <c r="C25" s="71">
        <v>40976</v>
      </c>
      <c r="D25" s="71">
        <v>41854</v>
      </c>
      <c r="E25" s="97">
        <v>129553166437</v>
      </c>
      <c r="F25" s="97">
        <v>2969346151</v>
      </c>
      <c r="G25" s="107">
        <v>0</v>
      </c>
      <c r="H25" s="97">
        <v>0</v>
      </c>
      <c r="I25" s="84"/>
      <c r="J25" s="90"/>
      <c r="K25" s="89"/>
    </row>
    <row r="26" spans="1:11" ht="12">
      <c r="A26" s="51" t="s">
        <v>118</v>
      </c>
      <c r="B26" s="50">
        <v>955</v>
      </c>
      <c r="C26" s="71">
        <v>41016</v>
      </c>
      <c r="D26" s="71" t="s">
        <v>44</v>
      </c>
      <c r="E26" s="97" t="s">
        <v>45</v>
      </c>
      <c r="F26" s="97">
        <v>147355882</v>
      </c>
      <c r="G26" s="107">
        <v>0.9674257998062133</v>
      </c>
      <c r="H26" s="97">
        <v>142555882</v>
      </c>
      <c r="I26" s="84"/>
      <c r="J26" s="90"/>
      <c r="K26" s="89"/>
    </row>
    <row r="27" spans="1:11" ht="12">
      <c r="A27" s="51" t="s">
        <v>120</v>
      </c>
      <c r="B27" s="50">
        <v>956</v>
      </c>
      <c r="C27" s="71">
        <v>41040</v>
      </c>
      <c r="D27" s="71">
        <v>41708</v>
      </c>
      <c r="E27" s="97">
        <v>500000000</v>
      </c>
      <c r="F27" s="97">
        <v>500000</v>
      </c>
      <c r="G27" s="107">
        <v>0</v>
      </c>
      <c r="H27" s="97">
        <v>0</v>
      </c>
      <c r="I27" s="84"/>
      <c r="J27" s="90"/>
      <c r="K27" s="89"/>
    </row>
    <row r="28" spans="1:11" ht="12">
      <c r="A28" s="51" t="s">
        <v>46</v>
      </c>
      <c r="B28" s="50">
        <v>958</v>
      </c>
      <c r="C28" s="71">
        <v>41073</v>
      </c>
      <c r="D28" s="71">
        <v>42063</v>
      </c>
      <c r="E28" s="97">
        <v>3000000000</v>
      </c>
      <c r="F28" s="97">
        <v>144930816674</v>
      </c>
      <c r="G28" s="107">
        <v>0.3333333345638055</v>
      </c>
      <c r="H28" s="97">
        <v>48310272403</v>
      </c>
      <c r="I28" s="84"/>
      <c r="J28" s="90"/>
      <c r="K28" s="89"/>
    </row>
    <row r="29" spans="1:11" ht="12">
      <c r="A29" s="51" t="s">
        <v>119</v>
      </c>
      <c r="B29" s="50">
        <v>960</v>
      </c>
      <c r="C29" s="71">
        <v>41073</v>
      </c>
      <c r="D29" s="71">
        <v>41758</v>
      </c>
      <c r="E29" s="97">
        <v>960000000000</v>
      </c>
      <c r="F29" s="97">
        <v>270000000</v>
      </c>
      <c r="G29" s="107">
        <v>0.9</v>
      </c>
      <c r="H29" s="97">
        <v>243000000</v>
      </c>
      <c r="I29" s="84"/>
      <c r="J29" s="90"/>
      <c r="K29" s="89"/>
    </row>
    <row r="30" spans="1:11" ht="12">
      <c r="A30" s="51" t="s">
        <v>47</v>
      </c>
      <c r="B30" s="50">
        <v>962</v>
      </c>
      <c r="C30" s="71">
        <v>41079</v>
      </c>
      <c r="D30" s="71">
        <v>41993</v>
      </c>
      <c r="E30" s="97">
        <v>2400000000</v>
      </c>
      <c r="F30" s="97">
        <v>300000000</v>
      </c>
      <c r="G30" s="107">
        <v>0.99848942</v>
      </c>
      <c r="H30" s="97">
        <v>299546826</v>
      </c>
      <c r="I30" s="84"/>
      <c r="J30" s="90"/>
      <c r="K30" s="89"/>
    </row>
    <row r="31" spans="1:11" ht="12">
      <c r="A31" s="51" t="s">
        <v>51</v>
      </c>
      <c r="B31" s="50">
        <v>967</v>
      </c>
      <c r="C31" s="71">
        <v>41269</v>
      </c>
      <c r="D31" s="71">
        <v>42320</v>
      </c>
      <c r="E31" s="97">
        <v>41800000000</v>
      </c>
      <c r="F31" s="97">
        <v>950000000</v>
      </c>
      <c r="G31" s="107">
        <v>0.4504082884210526</v>
      </c>
      <c r="H31" s="97">
        <v>427887874</v>
      </c>
      <c r="I31" s="84"/>
      <c r="J31" s="90"/>
      <c r="K31" s="89"/>
    </row>
    <row r="32" spans="1:11" ht="12">
      <c r="A32" s="51"/>
      <c r="B32" s="50" t="s">
        <v>38</v>
      </c>
      <c r="C32" s="71"/>
      <c r="D32" s="71"/>
      <c r="E32" s="97"/>
      <c r="F32" s="97">
        <v>600000006</v>
      </c>
      <c r="G32" s="107">
        <v>0.7131464495352021</v>
      </c>
      <c r="H32" s="97">
        <v>427887874</v>
      </c>
      <c r="I32" s="84"/>
      <c r="J32" s="90"/>
      <c r="K32" s="89"/>
    </row>
    <row r="33" spans="1:11" ht="12">
      <c r="A33" s="51" t="s">
        <v>52</v>
      </c>
      <c r="B33" s="50">
        <v>968</v>
      </c>
      <c r="C33" s="71">
        <v>41276</v>
      </c>
      <c r="D33" s="71">
        <v>42168</v>
      </c>
      <c r="E33" s="97">
        <v>4166346271</v>
      </c>
      <c r="F33" s="97">
        <v>70701600</v>
      </c>
      <c r="G33" s="107">
        <v>0.5928269091505709</v>
      </c>
      <c r="H33" s="97">
        <v>41913811</v>
      </c>
      <c r="I33" s="84"/>
      <c r="J33" s="90"/>
      <c r="K33" s="89"/>
    </row>
    <row r="34" spans="1:11" ht="12">
      <c r="A34" s="51" t="s">
        <v>121</v>
      </c>
      <c r="B34" s="50">
        <v>970</v>
      </c>
      <c r="C34" s="71">
        <v>41309</v>
      </c>
      <c r="D34" s="71">
        <v>42328</v>
      </c>
      <c r="E34" s="97">
        <v>835000000000</v>
      </c>
      <c r="F34" s="97">
        <v>332987717</v>
      </c>
      <c r="G34" s="107">
        <v>0.9000000021021797</v>
      </c>
      <c r="H34" s="97">
        <v>299688946</v>
      </c>
      <c r="I34" s="84"/>
      <c r="J34" s="90"/>
      <c r="K34" s="89"/>
    </row>
    <row r="35" spans="1:11" ht="12">
      <c r="A35" s="51" t="s">
        <v>69</v>
      </c>
      <c r="B35" s="50">
        <v>972</v>
      </c>
      <c r="C35" s="71">
        <v>41353</v>
      </c>
      <c r="D35" s="71">
        <v>42342</v>
      </c>
      <c r="E35" s="97" t="s">
        <v>61</v>
      </c>
      <c r="F35" s="97">
        <v>500000000</v>
      </c>
      <c r="G35" s="107">
        <v>0.716535886</v>
      </c>
      <c r="H35" s="97">
        <v>358267943</v>
      </c>
      <c r="I35" s="84"/>
      <c r="J35" s="90"/>
      <c r="K35" s="89"/>
    </row>
    <row r="36" spans="1:11" ht="12">
      <c r="A36" s="51"/>
      <c r="B36" s="50" t="s">
        <v>38</v>
      </c>
      <c r="C36" s="71"/>
      <c r="D36" s="71"/>
      <c r="E36" s="97"/>
      <c r="F36" s="97">
        <v>410000000</v>
      </c>
      <c r="G36" s="107">
        <v>0.8738242512195122</v>
      </c>
      <c r="H36" s="97">
        <v>358267943</v>
      </c>
      <c r="I36" s="84"/>
      <c r="J36" s="90"/>
      <c r="K36" s="89"/>
    </row>
    <row r="37" spans="1:11" ht="12">
      <c r="A37" s="51" t="s">
        <v>62</v>
      </c>
      <c r="B37" s="50">
        <v>973</v>
      </c>
      <c r="C37" s="71">
        <v>41353</v>
      </c>
      <c r="D37" s="71">
        <v>42260</v>
      </c>
      <c r="E37" s="97">
        <v>14622380410</v>
      </c>
      <c r="F37" s="97">
        <v>132930731</v>
      </c>
      <c r="G37" s="107">
        <v>0</v>
      </c>
      <c r="H37" s="97">
        <v>0</v>
      </c>
      <c r="I37" s="84"/>
      <c r="J37" s="90"/>
      <c r="K37" s="89"/>
    </row>
    <row r="38" spans="1:11" ht="12">
      <c r="A38" s="51" t="s">
        <v>63</v>
      </c>
      <c r="B38" s="50">
        <v>975</v>
      </c>
      <c r="C38" s="71">
        <v>41393</v>
      </c>
      <c r="D38" s="71">
        <v>42393</v>
      </c>
      <c r="E38" s="97" t="s">
        <v>64</v>
      </c>
      <c r="F38" s="97">
        <v>155602948</v>
      </c>
      <c r="G38" s="107">
        <v>1</v>
      </c>
      <c r="H38" s="97">
        <v>155602948</v>
      </c>
      <c r="I38" s="84"/>
      <c r="J38" s="90"/>
      <c r="K38" s="89"/>
    </row>
    <row r="39" spans="1:11" ht="12">
      <c r="A39" s="51" t="s">
        <v>65</v>
      </c>
      <c r="B39" s="50">
        <v>976</v>
      </c>
      <c r="C39" s="71">
        <v>41417</v>
      </c>
      <c r="D39" s="71">
        <v>42094</v>
      </c>
      <c r="E39" s="97" t="s">
        <v>66</v>
      </c>
      <c r="F39" s="97">
        <v>1000000000</v>
      </c>
      <c r="G39" s="107">
        <v>0.874001803</v>
      </c>
      <c r="H39" s="97">
        <v>874001803</v>
      </c>
      <c r="I39" s="84"/>
      <c r="J39" s="90"/>
      <c r="K39" s="89"/>
    </row>
    <row r="40" spans="1:11" ht="12">
      <c r="A40" s="51" t="s">
        <v>68</v>
      </c>
      <c r="B40" s="50">
        <v>977</v>
      </c>
      <c r="C40" s="71">
        <v>41439</v>
      </c>
      <c r="D40" s="71">
        <v>42468</v>
      </c>
      <c r="E40" s="97">
        <v>75548279000</v>
      </c>
      <c r="F40" s="97">
        <v>377741395</v>
      </c>
      <c r="G40" s="107">
        <v>0.7979217342594925</v>
      </c>
      <c r="H40" s="97">
        <v>301408069</v>
      </c>
      <c r="I40" s="84"/>
      <c r="J40" s="90"/>
      <c r="K40" s="89"/>
    </row>
    <row r="41" spans="1:11" ht="12">
      <c r="A41" s="51" t="s">
        <v>77</v>
      </c>
      <c r="B41" s="50">
        <v>980</v>
      </c>
      <c r="C41" s="71">
        <v>41478</v>
      </c>
      <c r="D41" s="71">
        <v>42539</v>
      </c>
      <c r="E41" s="97">
        <v>340000000000</v>
      </c>
      <c r="F41" s="97">
        <v>51000000</v>
      </c>
      <c r="G41" s="107">
        <v>0</v>
      </c>
      <c r="H41" s="97">
        <v>0</v>
      </c>
      <c r="I41" s="84"/>
      <c r="J41" s="90"/>
      <c r="K41" s="89"/>
    </row>
    <row r="42" spans="1:11" ht="12">
      <c r="A42" s="133" t="s">
        <v>86</v>
      </c>
      <c r="B42" s="84">
        <v>981</v>
      </c>
      <c r="C42" s="88">
        <v>41495</v>
      </c>
      <c r="D42" s="88">
        <v>42489</v>
      </c>
      <c r="E42" s="96" t="s">
        <v>87</v>
      </c>
      <c r="F42" s="96">
        <v>6750000000</v>
      </c>
      <c r="G42" s="106">
        <v>1</v>
      </c>
      <c r="H42" s="96">
        <v>6750000000</v>
      </c>
      <c r="I42" s="84"/>
      <c r="J42" s="90"/>
      <c r="K42" s="89"/>
    </row>
    <row r="43" spans="1:11" ht="12">
      <c r="A43" s="133" t="s">
        <v>126</v>
      </c>
      <c r="B43" s="131">
        <v>983</v>
      </c>
      <c r="C43" s="132">
        <v>41527</v>
      </c>
      <c r="D43" s="132">
        <v>42507</v>
      </c>
      <c r="E43" s="96">
        <v>180000000000</v>
      </c>
      <c r="F43" s="96">
        <v>670000000</v>
      </c>
      <c r="G43" s="106">
        <v>0</v>
      </c>
      <c r="H43" s="96">
        <v>0</v>
      </c>
      <c r="I43" s="84"/>
      <c r="J43" s="90"/>
      <c r="K43" s="89"/>
    </row>
    <row r="44" spans="1:11" ht="12">
      <c r="A44" s="133" t="s">
        <v>127</v>
      </c>
      <c r="B44" s="131">
        <v>984</v>
      </c>
      <c r="C44" s="132">
        <v>41543</v>
      </c>
      <c r="D44" s="132">
        <v>42580</v>
      </c>
      <c r="E44" s="96">
        <v>350000000000</v>
      </c>
      <c r="F44" s="96">
        <v>350000000</v>
      </c>
      <c r="G44" s="106">
        <v>0</v>
      </c>
      <c r="H44" s="96">
        <v>0</v>
      </c>
      <c r="I44" s="84"/>
      <c r="J44" s="90"/>
      <c r="K44" s="89"/>
    </row>
    <row r="45" spans="1:11" ht="12">
      <c r="A45" s="133"/>
      <c r="B45" s="131" t="s">
        <v>38</v>
      </c>
      <c r="C45" s="132"/>
      <c r="D45" s="132"/>
      <c r="E45" s="96"/>
      <c r="F45" s="96">
        <v>318181818</v>
      </c>
      <c r="G45" s="106">
        <v>0</v>
      </c>
      <c r="H45" s="96">
        <v>0</v>
      </c>
      <c r="I45" s="128"/>
      <c r="J45" s="130"/>
      <c r="K45" s="129"/>
    </row>
    <row r="46" spans="1:11" ht="12">
      <c r="A46" s="72"/>
      <c r="B46" s="76"/>
      <c r="C46" s="73"/>
      <c r="D46" s="73"/>
      <c r="E46" s="98"/>
      <c r="F46" s="98"/>
      <c r="G46" s="108"/>
      <c r="H46" s="98"/>
      <c r="I46" s="84"/>
      <c r="J46" s="90"/>
      <c r="K46" s="89"/>
    </row>
    <row r="47" spans="9:11" ht="12">
      <c r="I47" s="84"/>
      <c r="J47" s="90"/>
      <c r="K47" s="89"/>
    </row>
    <row r="48" spans="1:16" s="39" customFormat="1" ht="12">
      <c r="A48" s="35" t="s">
        <v>67</v>
      </c>
      <c r="B48" s="36"/>
      <c r="C48" s="37"/>
      <c r="D48" s="37"/>
      <c r="E48" s="38"/>
      <c r="F48" s="38" t="s">
        <v>18</v>
      </c>
      <c r="G48" s="52"/>
      <c r="H48" s="38"/>
      <c r="M48" s="40"/>
      <c r="N48" s="41"/>
      <c r="O48" s="40"/>
      <c r="P48" s="40"/>
    </row>
    <row r="49" spans="1:16" s="39" customFormat="1" ht="12">
      <c r="A49" s="35" t="s">
        <v>19</v>
      </c>
      <c r="B49" s="36"/>
      <c r="C49" s="37"/>
      <c r="D49" s="37"/>
      <c r="E49" s="38"/>
      <c r="F49" s="38"/>
      <c r="G49" s="52"/>
      <c r="H49" s="36"/>
      <c r="M49" s="40"/>
      <c r="N49" s="41"/>
      <c r="O49" s="40"/>
      <c r="P49" s="40"/>
    </row>
    <row r="50" spans="1:16" s="39" customFormat="1" ht="12">
      <c r="A50" s="39" t="s">
        <v>34</v>
      </c>
      <c r="B50" s="36"/>
      <c r="C50" s="37"/>
      <c r="D50" s="37"/>
      <c r="E50" s="38"/>
      <c r="F50" s="38"/>
      <c r="G50" s="52"/>
      <c r="H50" s="36"/>
      <c r="I50" s="85"/>
      <c r="J50" s="87"/>
      <c r="K50" s="86"/>
      <c r="L50" s="49"/>
      <c r="M50" s="40"/>
      <c r="N50" s="41"/>
      <c r="O50" s="40"/>
      <c r="P50" s="40"/>
    </row>
    <row r="51" spans="1:16" s="39" customFormat="1" ht="12" customHeight="1">
      <c r="A51" s="39" t="s">
        <v>53</v>
      </c>
      <c r="B51" s="36"/>
      <c r="C51" s="37"/>
      <c r="D51" s="37"/>
      <c r="E51" s="38"/>
      <c r="F51" s="38"/>
      <c r="G51" s="52"/>
      <c r="H51" s="36"/>
      <c r="M51" s="40"/>
      <c r="N51" s="41"/>
      <c r="O51" s="40"/>
      <c r="P51" s="40"/>
    </row>
    <row r="52" spans="1:16" s="39" customFormat="1" ht="12">
      <c r="A52" s="39" t="s">
        <v>71</v>
      </c>
      <c r="B52" s="36"/>
      <c r="C52" s="37"/>
      <c r="D52" s="37"/>
      <c r="E52" s="38"/>
      <c r="F52" s="38"/>
      <c r="G52" s="52"/>
      <c r="H52" s="36"/>
      <c r="M52" s="40"/>
      <c r="N52" s="41"/>
      <c r="O52" s="40"/>
      <c r="P52" s="40"/>
    </row>
    <row r="53" spans="1:8" s="39" customFormat="1" ht="12" customHeight="1">
      <c r="A53" s="110" t="s">
        <v>88</v>
      </c>
      <c r="B53" s="110"/>
      <c r="C53" s="110"/>
      <c r="D53" s="110"/>
      <c r="E53" s="110"/>
      <c r="F53" s="110"/>
      <c r="G53" s="110"/>
      <c r="H53" s="110"/>
    </row>
    <row r="54" spans="1:8" s="39" customFormat="1" ht="12">
      <c r="A54" s="110"/>
      <c r="B54" s="110"/>
      <c r="C54" s="110"/>
      <c r="D54" s="110"/>
      <c r="E54" s="110"/>
      <c r="F54" s="110"/>
      <c r="G54" s="110"/>
      <c r="H54" s="110"/>
    </row>
    <row r="55" spans="1:8" s="39" customFormat="1" ht="12" customHeight="1">
      <c r="A55" s="110" t="s">
        <v>89</v>
      </c>
      <c r="B55" s="110"/>
      <c r="C55" s="110"/>
      <c r="D55" s="110"/>
      <c r="E55" s="110"/>
      <c r="F55" s="110"/>
      <c r="G55" s="110"/>
      <c r="H55" s="110"/>
    </row>
    <row r="56" spans="1:8" s="39" customFormat="1" ht="12">
      <c r="A56" s="110"/>
      <c r="B56" s="110"/>
      <c r="C56" s="110"/>
      <c r="D56" s="110"/>
      <c r="E56" s="110"/>
      <c r="F56" s="110"/>
      <c r="G56" s="110"/>
      <c r="H56" s="110"/>
    </row>
    <row r="57" spans="1:8" s="39" customFormat="1" ht="12" customHeight="1">
      <c r="A57" s="110" t="s">
        <v>90</v>
      </c>
      <c r="B57" s="110"/>
      <c r="C57" s="110"/>
      <c r="D57" s="110"/>
      <c r="E57" s="110"/>
      <c r="F57" s="110"/>
      <c r="G57" s="110"/>
      <c r="H57" s="110"/>
    </row>
    <row r="58" spans="1:8" s="39" customFormat="1" ht="12">
      <c r="A58" s="110"/>
      <c r="B58" s="110"/>
      <c r="C58" s="110"/>
      <c r="D58" s="110"/>
      <c r="E58" s="110"/>
      <c r="F58" s="110"/>
      <c r="G58" s="110"/>
      <c r="H58" s="110"/>
    </row>
    <row r="59" spans="1:37" s="39" customFormat="1" ht="12.75" customHeight="1">
      <c r="A59" s="110" t="s">
        <v>91</v>
      </c>
      <c r="B59" s="110"/>
      <c r="C59" s="110"/>
      <c r="D59" s="110"/>
      <c r="E59" s="110"/>
      <c r="F59" s="110"/>
      <c r="G59" s="110"/>
      <c r="H59" s="110"/>
      <c r="AK59" s="44"/>
    </row>
    <row r="60" spans="1:37" s="39" customFormat="1" ht="12.75" customHeight="1">
      <c r="A60" s="110"/>
      <c r="B60" s="110"/>
      <c r="C60" s="110"/>
      <c r="D60" s="110"/>
      <c r="E60" s="110"/>
      <c r="F60" s="110"/>
      <c r="G60" s="110"/>
      <c r="H60" s="110"/>
      <c r="AK60" s="44"/>
    </row>
    <row r="61" spans="1:12" s="39" customFormat="1" ht="12" customHeight="1">
      <c r="A61" s="110" t="s">
        <v>92</v>
      </c>
      <c r="B61" s="110"/>
      <c r="C61" s="110"/>
      <c r="D61" s="110"/>
      <c r="E61" s="110"/>
      <c r="F61" s="110"/>
      <c r="G61" s="110"/>
      <c r="H61" s="110"/>
      <c r="I61" s="42"/>
      <c r="L61" s="49"/>
    </row>
    <row r="62" spans="1:12" s="39" customFormat="1" ht="12">
      <c r="A62" s="110"/>
      <c r="B62" s="110"/>
      <c r="C62" s="110"/>
      <c r="D62" s="110"/>
      <c r="E62" s="110"/>
      <c r="F62" s="110"/>
      <c r="G62" s="110"/>
      <c r="H62" s="110"/>
      <c r="I62" s="43"/>
      <c r="L62" s="49"/>
    </row>
    <row r="63" spans="1:12" s="39" customFormat="1" ht="12" customHeight="1">
      <c r="A63" s="110" t="s">
        <v>93</v>
      </c>
      <c r="B63" s="110"/>
      <c r="C63" s="110"/>
      <c r="D63" s="110"/>
      <c r="E63" s="110"/>
      <c r="F63" s="110"/>
      <c r="G63" s="110"/>
      <c r="H63" s="110"/>
      <c r="I63" s="42"/>
      <c r="L63" s="49"/>
    </row>
    <row r="64" spans="1:12" s="39" customFormat="1" ht="12">
      <c r="A64" s="110"/>
      <c r="B64" s="110"/>
      <c r="C64" s="110"/>
      <c r="D64" s="110"/>
      <c r="E64" s="110"/>
      <c r="F64" s="110"/>
      <c r="G64" s="110"/>
      <c r="H64" s="110"/>
      <c r="I64" s="42"/>
      <c r="L64" s="49"/>
    </row>
    <row r="65" spans="1:38" s="39" customFormat="1" ht="12.75" customHeight="1">
      <c r="A65" s="110" t="s">
        <v>94</v>
      </c>
      <c r="B65" s="110"/>
      <c r="C65" s="110"/>
      <c r="D65" s="110"/>
      <c r="E65" s="110"/>
      <c r="F65" s="110"/>
      <c r="G65" s="110"/>
      <c r="H65" s="110"/>
      <c r="I65" s="42"/>
      <c r="L65" s="49"/>
      <c r="AL65" s="44"/>
    </row>
    <row r="66" spans="1:38" s="39" customFormat="1" ht="12.75" customHeight="1">
      <c r="A66" s="110"/>
      <c r="B66" s="110"/>
      <c r="C66" s="110"/>
      <c r="D66" s="110"/>
      <c r="E66" s="110"/>
      <c r="F66" s="110"/>
      <c r="G66" s="110"/>
      <c r="H66" s="110"/>
      <c r="I66" s="43"/>
      <c r="L66" s="49"/>
      <c r="AL66" s="44"/>
    </row>
    <row r="67" spans="1:38" s="39" customFormat="1" ht="12" customHeight="1">
      <c r="A67" s="110" t="s">
        <v>95</v>
      </c>
      <c r="B67" s="110"/>
      <c r="C67" s="110"/>
      <c r="D67" s="110"/>
      <c r="E67" s="110"/>
      <c r="F67" s="110"/>
      <c r="G67" s="110"/>
      <c r="H67" s="110"/>
      <c r="I67" s="42"/>
      <c r="L67" s="49"/>
      <c r="AL67" s="44"/>
    </row>
    <row r="68" spans="1:38" s="39" customFormat="1" ht="12">
      <c r="A68" s="110"/>
      <c r="B68" s="110"/>
      <c r="C68" s="110"/>
      <c r="D68" s="110"/>
      <c r="E68" s="110"/>
      <c r="F68" s="110"/>
      <c r="G68" s="110"/>
      <c r="H68" s="110"/>
      <c r="I68" s="43"/>
      <c r="L68" s="49"/>
      <c r="AL68" s="44"/>
    </row>
    <row r="69" spans="1:12" s="39" customFormat="1" ht="12.75" customHeight="1">
      <c r="A69" s="110" t="s">
        <v>96</v>
      </c>
      <c r="B69" s="110"/>
      <c r="C69" s="110"/>
      <c r="D69" s="110"/>
      <c r="E69" s="110"/>
      <c r="F69" s="110"/>
      <c r="G69" s="110"/>
      <c r="H69" s="110"/>
      <c r="I69" s="43"/>
      <c r="L69" s="49"/>
    </row>
    <row r="70" spans="1:12" s="39" customFormat="1" ht="12.75" customHeight="1">
      <c r="A70" s="110"/>
      <c r="B70" s="110"/>
      <c r="C70" s="110"/>
      <c r="D70" s="110"/>
      <c r="E70" s="110"/>
      <c r="F70" s="110"/>
      <c r="G70" s="110"/>
      <c r="H70" s="110"/>
      <c r="I70" s="43"/>
      <c r="L70" s="49"/>
    </row>
    <row r="71" spans="1:12" s="39" customFormat="1" ht="12.75" customHeight="1">
      <c r="A71" s="110" t="s">
        <v>97</v>
      </c>
      <c r="B71" s="110"/>
      <c r="C71" s="110"/>
      <c r="D71" s="110"/>
      <c r="E71" s="110"/>
      <c r="F71" s="110"/>
      <c r="G71" s="110"/>
      <c r="H71" s="110"/>
      <c r="I71" s="43"/>
      <c r="L71" s="49"/>
    </row>
    <row r="72" spans="1:12" s="39" customFormat="1" ht="12" customHeight="1">
      <c r="A72" s="110"/>
      <c r="B72" s="110"/>
      <c r="C72" s="110"/>
      <c r="D72" s="110"/>
      <c r="E72" s="110"/>
      <c r="F72" s="110"/>
      <c r="G72" s="110"/>
      <c r="H72" s="110"/>
      <c r="I72" s="42"/>
      <c r="L72" s="49"/>
    </row>
    <row r="73" spans="1:38" s="39" customFormat="1" ht="12.75" customHeight="1">
      <c r="A73" s="110" t="s">
        <v>98</v>
      </c>
      <c r="B73" s="110"/>
      <c r="C73" s="110"/>
      <c r="D73" s="110"/>
      <c r="E73" s="110"/>
      <c r="F73" s="110"/>
      <c r="G73" s="110"/>
      <c r="H73" s="110"/>
      <c r="I73" s="42"/>
      <c r="L73" s="49"/>
      <c r="AL73" s="44"/>
    </row>
    <row r="74" spans="1:38" s="39" customFormat="1" ht="12.75" customHeight="1">
      <c r="A74" s="110"/>
      <c r="B74" s="110"/>
      <c r="C74" s="110"/>
      <c r="D74" s="110"/>
      <c r="E74" s="110"/>
      <c r="F74" s="110"/>
      <c r="G74" s="110"/>
      <c r="H74" s="110"/>
      <c r="I74" s="43"/>
      <c r="L74" s="49"/>
      <c r="AL74" s="44"/>
    </row>
    <row r="75" spans="1:12" s="39" customFormat="1" ht="12" customHeight="1">
      <c r="A75" s="110" t="s">
        <v>99</v>
      </c>
      <c r="B75" s="110"/>
      <c r="C75" s="110"/>
      <c r="D75" s="110"/>
      <c r="E75" s="110"/>
      <c r="F75" s="110"/>
      <c r="G75" s="110"/>
      <c r="H75" s="110"/>
      <c r="I75" s="45"/>
      <c r="L75" s="49"/>
    </row>
    <row r="76" spans="1:12" s="39" customFormat="1" ht="12">
      <c r="A76" s="110"/>
      <c r="B76" s="110"/>
      <c r="C76" s="110"/>
      <c r="D76" s="110"/>
      <c r="E76" s="110"/>
      <c r="F76" s="110"/>
      <c r="G76" s="110"/>
      <c r="H76" s="110"/>
      <c r="I76" s="45"/>
      <c r="L76" s="49"/>
    </row>
    <row r="77" spans="1:14" s="35" customFormat="1" ht="12.75" customHeight="1">
      <c r="A77" s="110" t="s">
        <v>100</v>
      </c>
      <c r="B77" s="110"/>
      <c r="C77" s="110"/>
      <c r="D77" s="110"/>
      <c r="E77" s="110"/>
      <c r="F77" s="110"/>
      <c r="G77" s="110"/>
      <c r="H77" s="110"/>
      <c r="I77" s="46"/>
      <c r="J77" s="46"/>
      <c r="K77" s="46"/>
      <c r="L77" s="49"/>
      <c r="M77" s="46"/>
      <c r="N77" s="46"/>
    </row>
    <row r="78" spans="1:14" s="35" customFormat="1" ht="12">
      <c r="A78" s="110"/>
      <c r="B78" s="110"/>
      <c r="C78" s="110"/>
      <c r="D78" s="110"/>
      <c r="E78" s="110"/>
      <c r="F78" s="110"/>
      <c r="G78" s="110"/>
      <c r="H78" s="110"/>
      <c r="I78" s="46"/>
      <c r="J78" s="46"/>
      <c r="K78" s="46"/>
      <c r="L78" s="49"/>
      <c r="M78" s="46"/>
      <c r="N78" s="46"/>
    </row>
    <row r="79" spans="1:14" s="35" customFormat="1" ht="12" customHeight="1">
      <c r="A79" s="111" t="s">
        <v>101</v>
      </c>
      <c r="B79" s="111"/>
      <c r="C79" s="111"/>
      <c r="D79" s="111"/>
      <c r="E79" s="111"/>
      <c r="F79" s="111"/>
      <c r="G79" s="111"/>
      <c r="H79" s="111"/>
      <c r="I79" s="46"/>
      <c r="J79" s="46"/>
      <c r="K79" s="46"/>
      <c r="L79" s="49"/>
      <c r="M79" s="46"/>
      <c r="N79" s="46"/>
    </row>
    <row r="80" spans="1:14" s="35" customFormat="1" ht="14.25" customHeight="1">
      <c r="A80" s="111"/>
      <c r="B80" s="111"/>
      <c r="C80" s="111"/>
      <c r="D80" s="111"/>
      <c r="E80" s="111"/>
      <c r="F80" s="111"/>
      <c r="G80" s="111"/>
      <c r="H80" s="111"/>
      <c r="I80" s="46"/>
      <c r="J80" s="46"/>
      <c r="K80" s="46"/>
      <c r="L80" s="49"/>
      <c r="M80" s="46"/>
      <c r="N80" s="46"/>
    </row>
    <row r="81" spans="1:12" s="47" customFormat="1" ht="16.5" customHeight="1">
      <c r="A81" s="111"/>
      <c r="B81" s="111"/>
      <c r="C81" s="111"/>
      <c r="D81" s="111"/>
      <c r="E81" s="111"/>
      <c r="F81" s="111"/>
      <c r="G81" s="111"/>
      <c r="H81" s="111"/>
      <c r="I81" s="48"/>
      <c r="J81" s="48"/>
      <c r="K81" s="48"/>
      <c r="L81" s="49"/>
    </row>
    <row r="82" spans="1:12" s="35" customFormat="1" ht="22.5" customHeight="1">
      <c r="A82" s="111"/>
      <c r="B82" s="111"/>
      <c r="C82" s="111"/>
      <c r="D82" s="111"/>
      <c r="E82" s="111"/>
      <c r="F82" s="111"/>
      <c r="G82" s="111"/>
      <c r="H82" s="111"/>
      <c r="I82" s="49"/>
      <c r="J82" s="49"/>
      <c r="K82" s="49"/>
      <c r="L82" s="49"/>
    </row>
    <row r="83" spans="1:12" s="35" customFormat="1" ht="12" customHeight="1">
      <c r="A83" s="112" t="s">
        <v>102</v>
      </c>
      <c r="B83" s="112"/>
      <c r="C83" s="112"/>
      <c r="D83" s="112"/>
      <c r="E83" s="112"/>
      <c r="F83" s="112"/>
      <c r="G83" s="112"/>
      <c r="H83" s="112"/>
      <c r="I83" s="49"/>
      <c r="J83" s="49"/>
      <c r="K83" s="49"/>
      <c r="L83" s="49"/>
    </row>
    <row r="84" spans="1:12" s="35" customFormat="1" ht="12">
      <c r="A84" s="112"/>
      <c r="B84" s="112"/>
      <c r="C84" s="112"/>
      <c r="D84" s="112"/>
      <c r="E84" s="112"/>
      <c r="F84" s="112"/>
      <c r="G84" s="112"/>
      <c r="H84" s="112"/>
      <c r="I84" s="49"/>
      <c r="J84" s="49"/>
      <c r="K84" s="49"/>
      <c r="L84" s="49"/>
    </row>
    <row r="85" spans="1:12" s="35" customFormat="1" ht="12" customHeight="1">
      <c r="A85" s="112" t="s">
        <v>103</v>
      </c>
      <c r="B85" s="112"/>
      <c r="C85" s="112"/>
      <c r="D85" s="112"/>
      <c r="E85" s="112"/>
      <c r="F85" s="112"/>
      <c r="G85" s="112"/>
      <c r="H85" s="112"/>
      <c r="I85" s="49"/>
      <c r="J85" s="49"/>
      <c r="K85" s="49"/>
      <c r="L85" s="49"/>
    </row>
    <row r="86" spans="1:12" s="35" customFormat="1" ht="12">
      <c r="A86" s="112"/>
      <c r="B86" s="112"/>
      <c r="C86" s="112"/>
      <c r="D86" s="112"/>
      <c r="E86" s="112"/>
      <c r="F86" s="112"/>
      <c r="G86" s="112"/>
      <c r="H86" s="112"/>
      <c r="I86" s="49"/>
      <c r="J86" s="49"/>
      <c r="K86" s="49"/>
      <c r="L86" s="49"/>
    </row>
    <row r="87" spans="1:12" s="35" customFormat="1" ht="12" customHeight="1">
      <c r="A87" s="113" t="s">
        <v>104</v>
      </c>
      <c r="B87" s="113"/>
      <c r="C87" s="113"/>
      <c r="D87" s="113"/>
      <c r="E87" s="113"/>
      <c r="F87" s="113"/>
      <c r="G87" s="113"/>
      <c r="H87" s="113"/>
      <c r="I87" s="49"/>
      <c r="J87" s="49"/>
      <c r="K87" s="49"/>
      <c r="L87" s="49"/>
    </row>
    <row r="88" spans="1:12" s="35" customFormat="1" ht="12">
      <c r="A88" s="113"/>
      <c r="B88" s="113"/>
      <c r="C88" s="113"/>
      <c r="D88" s="113"/>
      <c r="E88" s="113"/>
      <c r="F88" s="113"/>
      <c r="G88" s="113"/>
      <c r="H88" s="113"/>
      <c r="I88" s="49"/>
      <c r="J88" s="49"/>
      <c r="K88" s="49"/>
      <c r="L88" s="49"/>
    </row>
  </sheetData>
  <sheetProtection/>
  <mergeCells count="17">
    <mergeCell ref="A77:H78"/>
    <mergeCell ref="A79:H82"/>
    <mergeCell ref="A83:H84"/>
    <mergeCell ref="A85:H86"/>
    <mergeCell ref="A87:H88"/>
    <mergeCell ref="A53:H54"/>
    <mergeCell ref="A55:H56"/>
    <mergeCell ref="A57:H58"/>
    <mergeCell ref="A59:H60"/>
    <mergeCell ref="A61:H62"/>
    <mergeCell ref="A75:H76"/>
    <mergeCell ref="A63:H64"/>
    <mergeCell ref="A65:H66"/>
    <mergeCell ref="A67:H68"/>
    <mergeCell ref="A69:H70"/>
    <mergeCell ref="A71:H72"/>
    <mergeCell ref="A73:H74"/>
  </mergeCells>
  <printOptions/>
  <pageMargins left="0.7" right="0.7" top="0.75" bottom="0.75" header="0.3" footer="0.3"/>
  <pageSetup fitToHeight="0" fitToWidth="1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1.7109375" style="2" customWidth="1"/>
    <col min="2" max="2" width="43.57421875" style="2" customWidth="1"/>
    <col min="3" max="3" width="18.00390625" style="8" customWidth="1"/>
    <col min="4" max="4" width="5.57421875" style="2" bestFit="1" customWidth="1"/>
    <col min="5" max="5" width="3.00390625" style="2" bestFit="1" customWidth="1"/>
    <col min="6" max="6" width="4.00390625" style="2" bestFit="1" customWidth="1"/>
    <col min="7" max="7" width="10.00390625" style="2" bestFit="1" customWidth="1"/>
    <col min="8" max="8" width="18.8515625" style="8" customWidth="1"/>
    <col min="9" max="9" width="12.57421875" style="2" bestFit="1" customWidth="1"/>
    <col min="10" max="16384" width="11.421875" style="2" customWidth="1"/>
  </cols>
  <sheetData>
    <row r="2" spans="2:3" ht="18.75">
      <c r="B2" s="6" t="s">
        <v>36</v>
      </c>
      <c r="C2" s="7"/>
    </row>
    <row r="4" spans="2:9" ht="34.5" customHeight="1">
      <c r="B4" s="22" t="s">
        <v>27</v>
      </c>
      <c r="C4" s="22" t="s">
        <v>28</v>
      </c>
      <c r="D4" s="22" t="s">
        <v>29</v>
      </c>
      <c r="E4" s="114" t="s">
        <v>30</v>
      </c>
      <c r="F4" s="114"/>
      <c r="G4" s="114"/>
      <c r="H4" s="22" t="s">
        <v>31</v>
      </c>
      <c r="I4" s="22" t="s">
        <v>32</v>
      </c>
    </row>
    <row r="5" spans="2:9" ht="38.25" customHeight="1">
      <c r="B5" s="9" t="s">
        <v>58</v>
      </c>
      <c r="C5" s="9">
        <v>105289608</v>
      </c>
      <c r="D5" s="9" t="s">
        <v>60</v>
      </c>
      <c r="E5" s="10" t="s">
        <v>54</v>
      </c>
      <c r="F5" s="11">
        <v>400</v>
      </c>
      <c r="G5" s="12" t="s">
        <v>55</v>
      </c>
      <c r="H5" s="13">
        <v>42115843</v>
      </c>
      <c r="I5" s="9" t="s">
        <v>56</v>
      </c>
    </row>
    <row r="6" spans="2:9" ht="18" customHeight="1">
      <c r="B6" s="14"/>
      <c r="C6" s="15"/>
      <c r="D6" s="14"/>
      <c r="E6" s="16"/>
      <c r="F6" s="17"/>
      <c r="G6" s="18"/>
      <c r="H6" s="19"/>
      <c r="I6" s="20"/>
    </row>
    <row r="7" spans="2:9" ht="13.5" customHeight="1">
      <c r="B7" s="115" t="s">
        <v>59</v>
      </c>
      <c r="C7" s="115"/>
      <c r="D7" s="115"/>
      <c r="E7" s="115"/>
      <c r="F7" s="115"/>
      <c r="G7" s="115"/>
      <c r="H7" s="115"/>
      <c r="I7" s="115"/>
    </row>
    <row r="8" spans="2:9" ht="12.75" customHeight="1">
      <c r="B8" s="116"/>
      <c r="C8" s="116"/>
      <c r="D8" s="116"/>
      <c r="E8" s="116"/>
      <c r="F8" s="116"/>
      <c r="G8" s="116"/>
      <c r="H8" s="116"/>
      <c r="I8" s="116"/>
    </row>
    <row r="9" spans="2:9" ht="12.75">
      <c r="B9" s="21"/>
      <c r="C9" s="21"/>
      <c r="D9" s="21"/>
      <c r="E9" s="21"/>
      <c r="F9" s="21"/>
      <c r="G9" s="21"/>
      <c r="H9" s="21"/>
      <c r="I9" s="21"/>
    </row>
    <row r="10" spans="2:9" ht="12.75">
      <c r="B10" s="21"/>
      <c r="C10" s="21"/>
      <c r="D10" s="21"/>
      <c r="E10" s="21"/>
      <c r="F10" s="21"/>
      <c r="G10" s="21"/>
      <c r="H10" s="21"/>
      <c r="I10" s="21"/>
    </row>
    <row r="11" spans="2:9" ht="12.75">
      <c r="B11" s="21"/>
      <c r="C11" s="21"/>
      <c r="D11" s="21"/>
      <c r="E11" s="21"/>
      <c r="F11" s="21"/>
      <c r="G11" s="21"/>
      <c r="H11" s="21"/>
      <c r="I11" s="21"/>
    </row>
  </sheetData>
  <sheetProtection/>
  <mergeCells count="2">
    <mergeCell ref="E4:G4"/>
    <mergeCell ref="B7:I8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1.421875" style="2" customWidth="1"/>
    <col min="2" max="2" width="11.28125" style="2" customWidth="1"/>
    <col min="3" max="3" width="10.421875" style="2" bestFit="1" customWidth="1"/>
    <col min="4" max="4" width="27.8515625" style="2" bestFit="1" customWidth="1"/>
    <col min="5" max="5" width="20.00390625" style="2" customWidth="1"/>
    <col min="6" max="6" width="21.00390625" style="2" bestFit="1" customWidth="1"/>
    <col min="7" max="7" width="32.57421875" style="2" customWidth="1"/>
    <col min="8" max="8" width="11.57421875" style="3" customWidth="1"/>
    <col min="9" max="9" width="19.00390625" style="2" bestFit="1" customWidth="1"/>
    <col min="10" max="16384" width="11.421875" style="2" customWidth="1"/>
  </cols>
  <sheetData>
    <row r="1" ht="12.75">
      <c r="A1" s="2">
        <v>80</v>
      </c>
    </row>
    <row r="2" spans="2:9" ht="12.75">
      <c r="B2" s="117" t="s">
        <v>35</v>
      </c>
      <c r="C2" s="117"/>
      <c r="D2" s="117"/>
      <c r="E2" s="117"/>
      <c r="F2" s="117"/>
      <c r="G2" s="117"/>
      <c r="H2" s="117"/>
      <c r="I2" s="117"/>
    </row>
    <row r="3" spans="2:9" ht="12.75">
      <c r="B3" s="118"/>
      <c r="C3" s="118"/>
      <c r="D3" s="118"/>
      <c r="E3" s="118"/>
      <c r="F3" s="118"/>
      <c r="G3" s="118"/>
      <c r="H3" s="118"/>
      <c r="I3" s="118"/>
    </row>
    <row r="4" spans="2:9" s="4" customFormat="1" ht="44.25" customHeight="1">
      <c r="B4" s="54" t="s">
        <v>20</v>
      </c>
      <c r="C4" s="54" t="s">
        <v>5</v>
      </c>
      <c r="D4" s="54" t="s">
        <v>21</v>
      </c>
      <c r="E4" s="54" t="s">
        <v>22</v>
      </c>
      <c r="F4" s="54" t="s">
        <v>23</v>
      </c>
      <c r="G4" s="54" t="s">
        <v>24</v>
      </c>
      <c r="H4" s="54" t="s">
        <v>25</v>
      </c>
      <c r="I4" s="54" t="s">
        <v>26</v>
      </c>
    </row>
    <row r="5" spans="2:9" s="55" customFormat="1" ht="9.75" customHeight="1">
      <c r="B5" s="56"/>
      <c r="C5" s="56"/>
      <c r="D5" s="56"/>
      <c r="E5" s="56"/>
      <c r="F5" s="56"/>
      <c r="G5" s="56"/>
      <c r="H5" s="56"/>
      <c r="I5" s="56"/>
    </row>
    <row r="6" spans="2:9" ht="38.25">
      <c r="B6" s="5">
        <v>979</v>
      </c>
      <c r="C6" s="1" t="s">
        <v>72</v>
      </c>
      <c r="D6" s="5" t="s">
        <v>73</v>
      </c>
      <c r="E6" s="5" t="s">
        <v>74</v>
      </c>
      <c r="F6" s="1" t="s">
        <v>79</v>
      </c>
      <c r="G6" s="5" t="s">
        <v>75</v>
      </c>
      <c r="H6" s="77" t="s">
        <v>76</v>
      </c>
      <c r="I6" s="5" t="s">
        <v>73</v>
      </c>
    </row>
    <row r="7" spans="2:9" ht="38.25">
      <c r="B7" s="5">
        <v>982</v>
      </c>
      <c r="C7" s="1" t="s">
        <v>80</v>
      </c>
      <c r="D7" s="5" t="s">
        <v>81</v>
      </c>
      <c r="E7" s="5" t="s">
        <v>82</v>
      </c>
      <c r="F7" s="1" t="s">
        <v>85</v>
      </c>
      <c r="G7" s="5" t="s">
        <v>83</v>
      </c>
      <c r="H7" s="77" t="s">
        <v>84</v>
      </c>
      <c r="I7" s="5" t="s">
        <v>81</v>
      </c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Marín Dupré Francisco</cp:lastModifiedBy>
  <cp:lastPrinted>2013-09-11T18:43:10Z</cp:lastPrinted>
  <dcterms:created xsi:type="dcterms:W3CDTF">1999-07-16T15:49:48Z</dcterms:created>
  <dcterms:modified xsi:type="dcterms:W3CDTF">2013-10-10T14:15:54Z</dcterms:modified>
  <cp:category/>
  <cp:version/>
  <cp:contentType/>
  <cp:contentStatus/>
</cp:coreProperties>
</file>