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2" sheetId="1" r:id="rId1"/>
    <sheet name="Junio 2002" sheetId="2" r:id="rId2"/>
    <sheet name="Septiembre 2002" sheetId="3" r:id="rId3"/>
    <sheet name="Diciembre 2002" sheetId="4" r:id="rId4"/>
  </sheets>
  <definedNames/>
  <calcPr fullCalcOnLoad="1"/>
</workbook>
</file>

<file path=xl/sharedStrings.xml><?xml version="1.0" encoding="utf-8"?>
<sst xmlns="http://schemas.openxmlformats.org/spreadsheetml/2006/main" count="1495" uniqueCount="87">
  <si>
    <t>ESTADO DE APORTES FICE (1)</t>
  </si>
  <si>
    <t>Fund´s net value brought into the country</t>
  </si>
  <si>
    <t>(flujos al último día de cada mes, millones de dólares)</t>
  </si>
  <si>
    <t>(flows as of  the last day of each month, millions dollars)</t>
  </si>
  <si>
    <t>Fondos (Ley 18.657)</t>
  </si>
  <si>
    <t>Sep.01</t>
  </si>
  <si>
    <t>Oct.</t>
  </si>
  <si>
    <t>Nov.</t>
  </si>
  <si>
    <t>Dic.</t>
  </si>
  <si>
    <t>Ene.</t>
  </si>
  <si>
    <t>Feb.</t>
  </si>
  <si>
    <t>Mar.</t>
  </si>
  <si>
    <t>Jun.02</t>
  </si>
  <si>
    <t>The Chile Fund Inc.</t>
  </si>
  <si>
    <t>-</t>
  </si>
  <si>
    <t>Genesis Chile Fund Ltd.</t>
  </si>
  <si>
    <t>Equity Fund of Latin America</t>
  </si>
  <si>
    <t>The Emerging Markets Chile Fund</t>
  </si>
  <si>
    <t>The Latin American Invest. Fund, Inc.</t>
  </si>
  <si>
    <t>F &amp; C Latin American Invest. Trust PLC</t>
  </si>
  <si>
    <t>The Latin America Equity Fund Inc.</t>
  </si>
  <si>
    <t>The Latin America Capital Fund</t>
  </si>
  <si>
    <t>The Latin America Capital Partners  (2)</t>
  </si>
  <si>
    <t>Moneda Chile Fund Ltd.</t>
  </si>
  <si>
    <t>Deutsche L.A. Companies Trust PLC.  (3)</t>
  </si>
  <si>
    <t>E.S. Chile Fund (B. V. I.) Ltd</t>
  </si>
  <si>
    <t>Dassault Investment Fund Inc.  (4)</t>
  </si>
  <si>
    <t>TOTAL</t>
  </si>
  <si>
    <t>(1) Información referida sólo a FICE vigentes.</t>
  </si>
  <si>
    <t>(2) En marzo de 2001, este Fondo absorbió a New GT Chile Growth Fund.</t>
  </si>
  <si>
    <t>(3) Ex-Morgan Grenfell Latin American Companies Trust PLC. Por Resolución Exenta Nº 313 de 28.09.2001, se aprobó el cambio de nombre</t>
  </si>
  <si>
    <t xml:space="preserve">      y de sociedad la cual será administrado por Celfin AFICE S.A.</t>
  </si>
  <si>
    <t>(4) Por Resolución Exenta Nº 305 de 21.09.2001 se aprobó el Reglamento Interno de este FICER, iniciando sus operaciones con fecha</t>
  </si>
  <si>
    <t xml:space="preserve">      03.10.2001. Su administración será efectuada por "South Cone Administradora de Fondos de Inversión de Capital Extranjero S.A.</t>
  </si>
  <si>
    <t>ESTADO DE REMESAS DE BENEFICIOS FICE (1) (2)</t>
  </si>
  <si>
    <t>Remittances of profits</t>
  </si>
  <si>
    <t>Génesis Chile Fund Ltd.</t>
  </si>
  <si>
    <t>Latin America Equity Fund Inc.</t>
  </si>
  <si>
    <t>The Latin America Capital Partners  (3)</t>
  </si>
  <si>
    <t xml:space="preserve"> </t>
  </si>
  <si>
    <t xml:space="preserve">(2) A las remesas les fue deducido el 10% de impuesto. </t>
  </si>
  <si>
    <t>Minus a 10% tax.</t>
  </si>
  <si>
    <t>(3) En marzo de 2001, este Fondo absorbió a New GT Chile Growth Fund.</t>
  </si>
  <si>
    <t>ESTADO DE REMESAS DE CAPITAL DE LOS FICE (1)</t>
  </si>
  <si>
    <t xml:space="preserve"> Remittances of capital </t>
  </si>
  <si>
    <t>The L.A. Investment Fund</t>
  </si>
  <si>
    <t>The L.A. Equity Fund Inc.</t>
  </si>
  <si>
    <t>Moneda Chile Fund Limited</t>
  </si>
  <si>
    <t>Jul.</t>
  </si>
  <si>
    <t>Ago.</t>
  </si>
  <si>
    <t>Sep.</t>
  </si>
  <si>
    <t>Mar.02</t>
  </si>
  <si>
    <t>E.S. Chile Fund (B. V. I.) Ltd  (4)</t>
  </si>
  <si>
    <t>Dassault Investment Fund Inc.  (5)</t>
  </si>
  <si>
    <t xml:space="preserve">      y de sociedad el que será administrado por Celfin AFICE S.A.</t>
  </si>
  <si>
    <t>(4) Fice en proceso de cierre.</t>
  </si>
  <si>
    <t>(5) Por Resolución Exenta Nº 305 de 21.09.2001 se aprobó el Reglamento Interno de este FICER, iniciando sus operaciones con fecha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</si>
  <si>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</si>
  <si>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</si>
  <si>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ESTADO DE APORTES FICE</t>
  </si>
  <si>
    <t>Jun.01</t>
  </si>
  <si>
    <t>The Latin America Capital Partners  (1)</t>
  </si>
  <si>
    <t>Explorador Chile Fund Ltd.  (2)</t>
  </si>
  <si>
    <t>(1) En marzo de 2001, este Fondo absorbió a New GT Chile Growth Fund.</t>
  </si>
  <si>
    <t>(2) Fondo en proceso de liquidación.</t>
  </si>
  <si>
    <t>ESTADO DE REMESAS DE BENEFICIOS FICE (1)</t>
  </si>
  <si>
    <t xml:space="preserve">(1) A las remesas les fue deducido el 10% de impuesto. </t>
  </si>
  <si>
    <t xml:space="preserve">ESTADO DE REMESAS DE CAPITAL DE LOS FICE.  </t>
  </si>
  <si>
    <t>Explorador Chile L.P.  (2)</t>
  </si>
  <si>
    <t>Acumu-</t>
  </si>
  <si>
    <t>lado a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</si>
  <si>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</si>
  <si>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</si>
  <si>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</si>
  <si>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</si>
  <si>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</si>
  <si>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</si>
  <si>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</si>
  <si>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</si>
  <si>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</si>
  <si>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Sep. 02</t>
  </si>
  <si>
    <t>Dic .01</t>
  </si>
  <si>
    <t>Jul</t>
  </si>
  <si>
    <t>Ago</t>
  </si>
  <si>
    <t>Sep</t>
  </si>
  <si>
    <t>Mar. 02</t>
  </si>
  <si>
    <t>Dic. 02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</si>
</sst>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.000;[Red]#,##0.000"/>
    <numFmt numFmtId="175" formatCode="0.000;[Red]0.000"/>
    <numFmt numFmtId="176" formatCode="#,##0.000000;[Red]#,##0.000000"/>
    <numFmt numFmtId="177" formatCode="\(0.000%\)"/>
    <numFmt numFmtId="178" formatCode="#,##0.0"/>
  </numFmts>
  <fonts count="5">
    <font>
      <sz val="10"/>
      <name val="Arial"/>
      <family val="0"/>
    </font>
    <font>
      <sz val="8"/>
      <name val="Arial"/>
      <family val="0"/>
    </font>
    <font>
      <sz val="9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9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173" fontId="0" fillId="0" borderId="2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2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73" fontId="0" fillId="0" borderId="2" xfId="0" applyNumberFormat="1" applyFont="1" applyBorder="1" applyAlignment="1" quotePrefix="1">
      <alignment horizontal="center"/>
    </xf>
    <xf numFmtId="173" fontId="0" fillId="0" borderId="8" xfId="0" applyNumberFormat="1" applyFont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78" fontId="0" fillId="0" borderId="7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3" fontId="0" fillId="0" borderId="2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97"/>
  <sheetViews>
    <sheetView tabSelected="1" zoomScale="75" zoomScaleNormal="75" workbookViewId="0" topLeftCell="A31">
      <selection activeCell="T41" sqref="T41"/>
    </sheetView>
  </sheetViews>
  <sheetFormatPr defaultColWidth="11.421875" defaultRowHeight="12.75"/>
  <cols>
    <col min="1" max="1" width="37.7109375" style="0" customWidth="1"/>
    <col min="2" max="2" width="9.7109375" style="0" customWidth="1"/>
    <col min="3" max="11" width="5.7109375" style="0" customWidth="1"/>
    <col min="12" max="12" width="9.710937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="13" customFormat="1" ht="15" customHeight="1"/>
    <row r="2" spans="1:27" s="13" customFormat="1" ht="15" customHeight="1">
      <c r="A2" s="23" t="s">
        <v>59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s="13" customFormat="1" ht="15" customHeight="1">
      <c r="A3" s="21" t="s">
        <v>2</v>
      </c>
      <c r="D3" s="24" t="s">
        <v>3</v>
      </c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s="13" customFormat="1" ht="15" customHeight="1">
      <c r="A4" s="2"/>
      <c r="B4" s="3" t="s">
        <v>69</v>
      </c>
      <c r="C4" s="63">
        <v>2001</v>
      </c>
      <c r="D4" s="64"/>
      <c r="E4" s="64"/>
      <c r="F4" s="64"/>
      <c r="G4" s="64"/>
      <c r="H4" s="65"/>
      <c r="I4" s="63">
        <v>2002</v>
      </c>
      <c r="J4" s="64"/>
      <c r="K4" s="65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4" s="13" customFormat="1" ht="15" customHeight="1">
      <c r="A5" s="4"/>
      <c r="B5" s="5" t="s">
        <v>70</v>
      </c>
      <c r="C5" s="6"/>
      <c r="D5" s="6"/>
      <c r="E5" s="7"/>
      <c r="F5" s="6"/>
      <c r="G5" s="6"/>
      <c r="H5" s="8"/>
      <c r="I5" s="6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3" customFormat="1" ht="15" customHeight="1">
      <c r="A6" s="10" t="s">
        <v>4</v>
      </c>
      <c r="B6" s="10" t="s">
        <v>60</v>
      </c>
      <c r="C6" s="11" t="s">
        <v>48</v>
      </c>
      <c r="D6" s="11" t="s">
        <v>49</v>
      </c>
      <c r="E6" s="12" t="s">
        <v>50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0" t="s">
        <v>51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13" customFormat="1" ht="15" customHeight="1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6" s="13" customFormat="1" ht="15" customHeight="1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v>74.3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6" s="13" customFormat="1" ht="15" customHeight="1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v>59.5</v>
      </c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4" s="13" customFormat="1" ht="15" customHeight="1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v>43.7</v>
      </c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4" s="13" customFormat="1" ht="15" customHeight="1">
      <c r="A11" s="14" t="s">
        <v>17</v>
      </c>
      <c r="B11" s="30">
        <v>66.1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v>66.1</v>
      </c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3" customFormat="1" ht="15" customHeight="1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v>12.9</v>
      </c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4" s="13" customFormat="1" ht="15" customHeight="1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v>5</v>
      </c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4" s="13" customFormat="1" ht="15" customHeight="1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v>15.5</v>
      </c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s="13" customFormat="1" ht="15" customHeight="1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v>1.4</v>
      </c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s="13" customFormat="1" ht="15" customHeight="1">
      <c r="A16" s="32" t="s">
        <v>61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v>99.4</v>
      </c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4" s="13" customFormat="1" ht="15" customHeight="1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v>20.5</v>
      </c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4" s="13" customFormat="1" ht="15" customHeight="1">
      <c r="A18" s="14" t="s">
        <v>62</v>
      </c>
      <c r="B18" s="30">
        <v>5.5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v>5.5</v>
      </c>
      <c r="O18" s="35"/>
      <c r="P18" s="6"/>
      <c r="Q18" s="6"/>
      <c r="R18" s="6"/>
      <c r="S18" s="6"/>
      <c r="T18" s="6"/>
      <c r="U18" s="6"/>
      <c r="V18" s="6"/>
      <c r="W18" s="6"/>
      <c r="X18" s="6"/>
    </row>
    <row r="19" spans="1:24" s="13" customFormat="1" ht="15" customHeight="1">
      <c r="A19" s="14" t="s">
        <v>24</v>
      </c>
      <c r="B19" s="30">
        <v>3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v>3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3" customFormat="1" ht="15" customHeight="1">
      <c r="A20" s="14" t="s">
        <v>25</v>
      </c>
      <c r="B20" s="36">
        <v>10</v>
      </c>
      <c r="C20" s="22" t="s">
        <v>14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3" customFormat="1" ht="15" customHeight="1">
      <c r="A21" s="14" t="s">
        <v>26</v>
      </c>
      <c r="B21" s="36">
        <v>0</v>
      </c>
      <c r="C21" s="22" t="s">
        <v>14</v>
      </c>
      <c r="D21" s="22" t="s">
        <v>14</v>
      </c>
      <c r="E21" s="22" t="s">
        <v>14</v>
      </c>
      <c r="F21" s="22">
        <v>3.5</v>
      </c>
      <c r="G21" s="22" t="s">
        <v>14</v>
      </c>
      <c r="H21" s="22" t="s">
        <v>14</v>
      </c>
      <c r="I21" s="22" t="s">
        <v>14</v>
      </c>
      <c r="J21" s="22" t="s">
        <v>14</v>
      </c>
      <c r="K21" s="22" t="s">
        <v>14</v>
      </c>
      <c r="L21" s="30">
        <v>3.5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3" customFormat="1" ht="15" customHeight="1">
      <c r="A22" s="37" t="s">
        <v>27</v>
      </c>
      <c r="B22" s="38">
        <v>416.8</v>
      </c>
      <c r="C22" s="39">
        <v>0</v>
      </c>
      <c r="D22" s="39">
        <v>0</v>
      </c>
      <c r="E22" s="39">
        <v>0</v>
      </c>
      <c r="F22" s="39">
        <v>3.5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8">
        <v>420.3</v>
      </c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4" s="13" customFormat="1" ht="15" customHeight="1">
      <c r="A23" s="6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s="13" customFormat="1" ht="15" customHeight="1">
      <c r="A24" s="13" t="s">
        <v>63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s="13" customFormat="1" ht="15" customHeight="1">
      <c r="A25" s="13" t="s">
        <v>64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s="13" customFormat="1" ht="15" customHeight="1">
      <c r="A26" s="44" t="s">
        <v>30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s="13" customFormat="1" ht="15" customHeight="1">
      <c r="A27" s="44" t="s">
        <v>31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s="13" customFormat="1" ht="15" customHeight="1">
      <c r="A28" s="13" t="s">
        <v>32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:27" s="13" customFormat="1" ht="15" customHeight="1">
      <c r="A29" s="13" t="s">
        <v>33</v>
      </c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8:27" s="13" customFormat="1" ht="15" customHeight="1">
      <c r="R30" s="28"/>
      <c r="S30" s="28"/>
      <c r="T30" s="43"/>
      <c r="U30" s="43"/>
      <c r="V30" s="28"/>
      <c r="W30" s="43"/>
      <c r="X30" s="43"/>
      <c r="Y30" s="43"/>
      <c r="Z30" s="43"/>
      <c r="AA30" s="28"/>
    </row>
    <row r="31" spans="18:27" s="13" customFormat="1" ht="15" customHeight="1">
      <c r="R31" s="28"/>
      <c r="S31" s="28"/>
      <c r="T31" s="29"/>
      <c r="U31" s="29"/>
      <c r="V31" s="29"/>
      <c r="W31" s="29"/>
      <c r="X31" s="29"/>
      <c r="Y31" s="29"/>
      <c r="Z31" s="29"/>
      <c r="AA31" s="29"/>
    </row>
    <row r="32" spans="1:24" s="13" customFormat="1" ht="15" customHeight="1">
      <c r="A32" s="23" t="s">
        <v>65</v>
      </c>
      <c r="D32" s="24" t="s">
        <v>35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3" customFormat="1" ht="15" customHeight="1">
      <c r="A33" s="21" t="s">
        <v>2</v>
      </c>
      <c r="D33" s="24" t="s">
        <v>3</v>
      </c>
      <c r="I33" s="7"/>
      <c r="J33" s="7"/>
      <c r="K33" s="7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13" customFormat="1" ht="15" customHeight="1">
      <c r="A34" s="2"/>
      <c r="B34" s="3" t="s">
        <v>69</v>
      </c>
      <c r="C34" s="63">
        <v>2001</v>
      </c>
      <c r="D34" s="64"/>
      <c r="E34" s="64"/>
      <c r="F34" s="64"/>
      <c r="G34" s="64"/>
      <c r="H34" s="65"/>
      <c r="I34" s="63">
        <v>2002</v>
      </c>
      <c r="J34" s="64"/>
      <c r="K34" s="65"/>
      <c r="L34" s="3" t="s">
        <v>69</v>
      </c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13" customFormat="1" ht="15" customHeight="1">
      <c r="A35" s="4"/>
      <c r="B35" s="5" t="s">
        <v>70</v>
      </c>
      <c r="C35" s="6"/>
      <c r="D35" s="6"/>
      <c r="E35" s="7"/>
      <c r="F35" s="6"/>
      <c r="G35" s="6"/>
      <c r="H35" s="8"/>
      <c r="I35" s="6"/>
      <c r="J35" s="6"/>
      <c r="K35" s="9"/>
      <c r="L35" s="5" t="s">
        <v>70</v>
      </c>
      <c r="O35" s="26"/>
      <c r="P35" s="6"/>
      <c r="Q35" s="6"/>
      <c r="R35" s="6"/>
      <c r="S35" s="6"/>
      <c r="T35" s="6"/>
      <c r="U35" s="6"/>
      <c r="V35" s="6"/>
      <c r="W35" s="6"/>
      <c r="X35" s="6"/>
    </row>
    <row r="36" spans="1:24" s="13" customFormat="1" ht="15" customHeight="1">
      <c r="A36" s="10" t="s">
        <v>4</v>
      </c>
      <c r="B36" s="10" t="s">
        <v>60</v>
      </c>
      <c r="C36" s="11" t="s">
        <v>48</v>
      </c>
      <c r="D36" s="11" t="s">
        <v>49</v>
      </c>
      <c r="E36" s="12" t="s">
        <v>50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10" t="s">
        <v>51</v>
      </c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3" customFormat="1" ht="15" customHeight="1">
      <c r="A37" s="14"/>
      <c r="B37" s="2"/>
      <c r="L37" s="2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3" customFormat="1" ht="15" customHeight="1">
      <c r="A38" s="14" t="s">
        <v>13</v>
      </c>
      <c r="B38" s="46">
        <v>160.8</v>
      </c>
      <c r="C38" s="47" t="s">
        <v>14</v>
      </c>
      <c r="D38" s="47" t="s">
        <v>14</v>
      </c>
      <c r="E38" s="47">
        <v>4</v>
      </c>
      <c r="F38" s="47">
        <v>4.3</v>
      </c>
      <c r="G38" s="47" t="s">
        <v>14</v>
      </c>
      <c r="H38" s="47">
        <v>5.6</v>
      </c>
      <c r="I38" s="47">
        <v>15</v>
      </c>
      <c r="J38" s="47">
        <v>11</v>
      </c>
      <c r="K38" s="47" t="s">
        <v>14</v>
      </c>
      <c r="L38" s="36">
        <v>200.7</v>
      </c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3" customFormat="1" ht="15" customHeight="1">
      <c r="A39" s="14" t="s">
        <v>36</v>
      </c>
      <c r="B39" s="46">
        <v>107</v>
      </c>
      <c r="C39" s="47" t="s">
        <v>14</v>
      </c>
      <c r="D39" s="47" t="s">
        <v>14</v>
      </c>
      <c r="E39" s="47" t="s">
        <v>14</v>
      </c>
      <c r="F39" s="47" t="s">
        <v>14</v>
      </c>
      <c r="G39" s="47">
        <v>6</v>
      </c>
      <c r="H39" s="47" t="s">
        <v>14</v>
      </c>
      <c r="I39" s="47" t="s">
        <v>14</v>
      </c>
      <c r="J39" s="47" t="s">
        <v>14</v>
      </c>
      <c r="K39" s="47" t="s">
        <v>14</v>
      </c>
      <c r="L39" s="36">
        <v>113</v>
      </c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3" customFormat="1" ht="15" customHeight="1">
      <c r="A40" s="14" t="s">
        <v>16</v>
      </c>
      <c r="B40" s="46">
        <v>95</v>
      </c>
      <c r="C40" s="47" t="s">
        <v>14</v>
      </c>
      <c r="D40" s="47" t="s">
        <v>14</v>
      </c>
      <c r="E40" s="47" t="s">
        <v>14</v>
      </c>
      <c r="F40" s="47" t="s">
        <v>14</v>
      </c>
      <c r="G40" s="47" t="s">
        <v>14</v>
      </c>
      <c r="H40" s="47" t="s">
        <v>14</v>
      </c>
      <c r="I40" s="47" t="s">
        <v>14</v>
      </c>
      <c r="J40" s="47" t="s">
        <v>14</v>
      </c>
      <c r="K40" s="47" t="s">
        <v>14</v>
      </c>
      <c r="L40" s="36">
        <v>95</v>
      </c>
      <c r="O40" s="45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13" customFormat="1" ht="15" customHeight="1">
      <c r="A41" s="14" t="s">
        <v>17</v>
      </c>
      <c r="B41" s="46">
        <v>75.31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47" t="s">
        <v>14</v>
      </c>
      <c r="J41" s="47" t="s">
        <v>14</v>
      </c>
      <c r="K41" s="47">
        <v>13.2</v>
      </c>
      <c r="L41" s="36">
        <v>88.51</v>
      </c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5" s="13" customFormat="1" ht="15" customHeight="1">
      <c r="A42" s="32" t="s">
        <v>18</v>
      </c>
      <c r="B42" s="46">
        <v>33.9</v>
      </c>
      <c r="C42" s="47" t="s">
        <v>14</v>
      </c>
      <c r="D42" s="47" t="s">
        <v>14</v>
      </c>
      <c r="E42" s="47" t="s">
        <v>14</v>
      </c>
      <c r="F42" s="47" t="s">
        <v>14</v>
      </c>
      <c r="G42" s="47" t="s">
        <v>14</v>
      </c>
      <c r="H42" s="47" t="s">
        <v>14</v>
      </c>
      <c r="I42" s="47" t="s">
        <v>14</v>
      </c>
      <c r="J42" s="47" t="s">
        <v>14</v>
      </c>
      <c r="K42" s="47" t="s">
        <v>14</v>
      </c>
      <c r="L42" s="36">
        <v>33.9</v>
      </c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5" s="13" customFormat="1" ht="15" customHeight="1">
      <c r="A43" s="34" t="s">
        <v>19</v>
      </c>
      <c r="B43" s="46">
        <v>2.2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47" t="s">
        <v>14</v>
      </c>
      <c r="J43" s="47" t="s">
        <v>14</v>
      </c>
      <c r="K43" s="47" t="s">
        <v>14</v>
      </c>
      <c r="L43" s="36">
        <v>2.2</v>
      </c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5" s="13" customFormat="1" ht="15" customHeight="1">
      <c r="A44" s="14" t="s">
        <v>37</v>
      </c>
      <c r="B44" s="46">
        <v>11.7</v>
      </c>
      <c r="C44" s="47" t="s">
        <v>14</v>
      </c>
      <c r="D44" s="47" t="s">
        <v>14</v>
      </c>
      <c r="E44" s="47" t="s">
        <v>14</v>
      </c>
      <c r="F44" s="47" t="s">
        <v>14</v>
      </c>
      <c r="G44" s="47" t="s">
        <v>14</v>
      </c>
      <c r="H44" s="47" t="s">
        <v>14</v>
      </c>
      <c r="I44" s="47" t="s">
        <v>14</v>
      </c>
      <c r="J44" s="47" t="s">
        <v>14</v>
      </c>
      <c r="K44" s="47" t="s">
        <v>14</v>
      </c>
      <c r="L44" s="36">
        <v>11.7</v>
      </c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5" s="13" customFormat="1" ht="15" customHeight="1">
      <c r="A45" s="14" t="s">
        <v>21</v>
      </c>
      <c r="B45" s="46">
        <v>0.211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 t="s">
        <v>14</v>
      </c>
      <c r="L45" s="36">
        <v>0.211</v>
      </c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9"/>
    </row>
    <row r="46" spans="1:25" s="13" customFormat="1" ht="15" customHeight="1">
      <c r="A46" s="32" t="s">
        <v>22</v>
      </c>
      <c r="B46" s="46">
        <v>426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47" t="s">
        <v>14</v>
      </c>
      <c r="J46" s="47" t="s">
        <v>14</v>
      </c>
      <c r="K46" s="47" t="s">
        <v>14</v>
      </c>
      <c r="L46" s="36">
        <v>426</v>
      </c>
      <c r="O46" s="17"/>
      <c r="P46" s="19"/>
      <c r="Q46" s="19"/>
      <c r="R46" s="19"/>
      <c r="S46" s="19"/>
      <c r="T46" s="19"/>
      <c r="U46" s="19"/>
      <c r="V46" s="19"/>
      <c r="W46" s="19"/>
      <c r="X46" s="19"/>
      <c r="Y46" s="19" t="s">
        <v>39</v>
      </c>
    </row>
    <row r="47" spans="1:25" s="13" customFormat="1" ht="15" customHeight="1">
      <c r="A47" s="14" t="s">
        <v>23</v>
      </c>
      <c r="B47" s="48">
        <v>0.6</v>
      </c>
      <c r="C47" s="47" t="s">
        <v>14</v>
      </c>
      <c r="D47" s="47" t="s">
        <v>14</v>
      </c>
      <c r="E47" s="47" t="s">
        <v>14</v>
      </c>
      <c r="F47" s="47" t="s">
        <v>14</v>
      </c>
      <c r="G47" s="47" t="s">
        <v>14</v>
      </c>
      <c r="H47" s="47" t="s">
        <v>14</v>
      </c>
      <c r="I47" s="47" t="s">
        <v>14</v>
      </c>
      <c r="J47" s="47" t="s">
        <v>14</v>
      </c>
      <c r="K47" s="47" t="s">
        <v>14</v>
      </c>
      <c r="L47" s="36">
        <v>0.6</v>
      </c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9" t="s">
        <v>39</v>
      </c>
    </row>
    <row r="48" spans="1:27" s="13" customFormat="1" ht="15" customHeight="1">
      <c r="A48" s="37" t="s">
        <v>27</v>
      </c>
      <c r="B48" s="49">
        <v>912.721</v>
      </c>
      <c r="C48" s="39">
        <v>0</v>
      </c>
      <c r="D48" s="39">
        <v>0</v>
      </c>
      <c r="E48" s="39">
        <v>4</v>
      </c>
      <c r="F48" s="39">
        <v>4.3</v>
      </c>
      <c r="G48" s="39">
        <v>6</v>
      </c>
      <c r="H48" s="39">
        <v>5.6</v>
      </c>
      <c r="I48" s="39">
        <v>15</v>
      </c>
      <c r="J48" s="39">
        <v>11</v>
      </c>
      <c r="K48" s="39">
        <v>13.2</v>
      </c>
      <c r="L48" s="50">
        <v>971.8210000000001</v>
      </c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3" customFormat="1" ht="15" customHeight="1">
      <c r="A49" s="6"/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52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3" s="13" customFormat="1" ht="15" customHeight="1">
      <c r="A50" s="13" t="s">
        <v>66</v>
      </c>
      <c r="C50" s="24" t="s">
        <v>41</v>
      </c>
    </row>
    <row r="51" s="13" customFormat="1" ht="15" customHeight="1">
      <c r="A51" s="13" t="s">
        <v>29</v>
      </c>
    </row>
    <row r="52" s="13" customFormat="1" ht="15" customHeight="1"/>
    <row r="53" s="13" customFormat="1" ht="15" customHeight="1"/>
    <row r="54" spans="1:7" s="13" customFormat="1" ht="15" customHeight="1">
      <c r="A54" s="23" t="s">
        <v>67</v>
      </c>
      <c r="D54" s="53" t="s">
        <v>44</v>
      </c>
      <c r="G54" s="24"/>
    </row>
    <row r="55" spans="1:12" s="13" customFormat="1" ht="15" customHeight="1">
      <c r="A55" s="21" t="s">
        <v>2</v>
      </c>
      <c r="B55" s="21"/>
      <c r="C55" s="21"/>
      <c r="D55" s="24" t="s">
        <v>3</v>
      </c>
      <c r="I55" s="7"/>
      <c r="J55" s="7"/>
      <c r="L55" s="7"/>
    </row>
    <row r="56" spans="1:12" s="13" customFormat="1" ht="15" customHeight="1">
      <c r="A56" s="2"/>
      <c r="B56" s="3" t="s">
        <v>69</v>
      </c>
      <c r="C56" s="63">
        <v>2001</v>
      </c>
      <c r="D56" s="64"/>
      <c r="E56" s="64"/>
      <c r="F56" s="64"/>
      <c r="G56" s="64"/>
      <c r="H56" s="65"/>
      <c r="I56" s="63">
        <v>2002</v>
      </c>
      <c r="J56" s="64"/>
      <c r="K56" s="65"/>
      <c r="L56" s="3" t="s">
        <v>69</v>
      </c>
    </row>
    <row r="57" spans="1:12" s="13" customFormat="1" ht="15" customHeight="1">
      <c r="A57" s="4"/>
      <c r="B57" s="5" t="s">
        <v>70</v>
      </c>
      <c r="C57" s="6"/>
      <c r="D57" s="6"/>
      <c r="E57" s="7"/>
      <c r="F57" s="6"/>
      <c r="G57" s="6"/>
      <c r="H57" s="8"/>
      <c r="I57" s="6"/>
      <c r="J57" s="6"/>
      <c r="K57" s="9"/>
      <c r="L57" s="5" t="s">
        <v>70</v>
      </c>
    </row>
    <row r="58" spans="1:12" s="13" customFormat="1" ht="15" customHeight="1">
      <c r="A58" s="10" t="s">
        <v>4</v>
      </c>
      <c r="B58" s="10" t="s">
        <v>60</v>
      </c>
      <c r="C58" s="11" t="s">
        <v>48</v>
      </c>
      <c r="D58" s="11" t="s">
        <v>49</v>
      </c>
      <c r="E58" s="12" t="s">
        <v>50</v>
      </c>
      <c r="F58" s="12" t="s">
        <v>6</v>
      </c>
      <c r="G58" s="12" t="s">
        <v>7</v>
      </c>
      <c r="H58" s="12" t="s">
        <v>8</v>
      </c>
      <c r="I58" s="12" t="s">
        <v>9</v>
      </c>
      <c r="J58" s="12" t="s">
        <v>10</v>
      </c>
      <c r="K58" s="12" t="s">
        <v>11</v>
      </c>
      <c r="L58" s="10" t="s">
        <v>51</v>
      </c>
    </row>
    <row r="59" spans="1:12" s="13" customFormat="1" ht="15" customHeight="1">
      <c r="A59" s="14"/>
      <c r="B59" s="2"/>
      <c r="F59" s="22"/>
      <c r="G59" s="22"/>
      <c r="H59" s="22"/>
      <c r="I59" s="22"/>
      <c r="J59" s="22"/>
      <c r="K59" s="22"/>
      <c r="L59" s="2" t="s">
        <v>39</v>
      </c>
    </row>
    <row r="60" spans="1:12" s="13" customFormat="1" ht="15" customHeight="1">
      <c r="A60" s="14" t="s">
        <v>16</v>
      </c>
      <c r="B60" s="46">
        <v>43.7</v>
      </c>
      <c r="C60" s="47" t="s">
        <v>14</v>
      </c>
      <c r="D60" s="47" t="s">
        <v>14</v>
      </c>
      <c r="E60" s="47" t="s">
        <v>14</v>
      </c>
      <c r="F60" s="47" t="s">
        <v>14</v>
      </c>
      <c r="G60" s="47" t="s">
        <v>14</v>
      </c>
      <c r="H60" s="47" t="s">
        <v>14</v>
      </c>
      <c r="I60" s="47" t="s">
        <v>14</v>
      </c>
      <c r="J60" s="47" t="s">
        <v>14</v>
      </c>
      <c r="K60" s="47" t="s">
        <v>14</v>
      </c>
      <c r="L60" s="36">
        <v>43.7</v>
      </c>
    </row>
    <row r="61" spans="1:12" s="13" customFormat="1" ht="15" customHeight="1">
      <c r="A61" s="14" t="s">
        <v>17</v>
      </c>
      <c r="B61" s="46">
        <v>12.3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v>12.3</v>
      </c>
    </row>
    <row r="62" spans="1:12" s="13" customFormat="1" ht="15" customHeight="1">
      <c r="A62" s="32" t="s">
        <v>61</v>
      </c>
      <c r="B62" s="46">
        <v>87.7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 t="s">
        <v>14</v>
      </c>
      <c r="K62" s="47" t="s">
        <v>14</v>
      </c>
      <c r="L62" s="36">
        <v>87.7</v>
      </c>
    </row>
    <row r="63" spans="1:12" s="13" customFormat="1" ht="15" customHeight="1">
      <c r="A63" s="14" t="s">
        <v>45</v>
      </c>
      <c r="B63" s="54">
        <v>12.9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v>12.9</v>
      </c>
    </row>
    <row r="64" spans="1:12" s="13" customFormat="1" ht="15" customHeight="1">
      <c r="A64" s="14" t="s">
        <v>46</v>
      </c>
      <c r="B64" s="46">
        <v>14.5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v>14.5</v>
      </c>
    </row>
    <row r="65" spans="1:12" s="13" customFormat="1" ht="15" customHeight="1">
      <c r="A65" s="32" t="s">
        <v>13</v>
      </c>
      <c r="B65" s="48">
        <v>19.1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v>19.1</v>
      </c>
    </row>
    <row r="66" spans="1:12" s="13" customFormat="1" ht="15" customHeight="1">
      <c r="A66" s="4" t="s">
        <v>47</v>
      </c>
      <c r="B66" s="48">
        <v>0.3</v>
      </c>
      <c r="C66" s="42" t="s">
        <v>14</v>
      </c>
      <c r="D66" s="42" t="s">
        <v>14</v>
      </c>
      <c r="E66" s="42" t="s">
        <v>14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36">
        <v>0.3</v>
      </c>
    </row>
    <row r="67" spans="1:12" s="13" customFormat="1" ht="15" customHeight="1">
      <c r="A67" s="4" t="s">
        <v>68</v>
      </c>
      <c r="B67" s="48">
        <v>3.8</v>
      </c>
      <c r="C67" s="42" t="s">
        <v>14</v>
      </c>
      <c r="D67" s="42" t="s">
        <v>14</v>
      </c>
      <c r="E67" s="42" t="s">
        <v>14</v>
      </c>
      <c r="F67" s="42" t="s">
        <v>14</v>
      </c>
      <c r="G67" s="42" t="s">
        <v>14</v>
      </c>
      <c r="H67" s="42" t="s">
        <v>14</v>
      </c>
      <c r="I67" s="42" t="s">
        <v>14</v>
      </c>
      <c r="J67" s="42" t="s">
        <v>14</v>
      </c>
      <c r="K67" s="42" t="s">
        <v>14</v>
      </c>
      <c r="L67" s="36">
        <v>3.8</v>
      </c>
    </row>
    <row r="68" spans="1:12" s="13" customFormat="1" ht="15" customHeight="1">
      <c r="A68" s="37" t="s">
        <v>27</v>
      </c>
      <c r="B68" s="55">
        <v>194.3</v>
      </c>
      <c r="C68" s="56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57">
        <v>194.3</v>
      </c>
    </row>
    <row r="69" spans="1:12" s="13" customFormat="1" ht="15" customHeight="1">
      <c r="A69" s="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8"/>
    </row>
    <row r="70" s="13" customFormat="1" ht="15" customHeight="1">
      <c r="A70" s="13" t="s">
        <v>63</v>
      </c>
    </row>
    <row r="71" spans="1:15" s="13" customFormat="1" ht="15" customHeight="1">
      <c r="A71" s="13" t="s">
        <v>64</v>
      </c>
      <c r="O71" s="59"/>
    </row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N159" s="1"/>
      <c r="O159" s="1"/>
      <c r="P159" s="1"/>
      <c r="Q159" s="1"/>
      <c r="R159" s="1"/>
    </row>
    <row r="160" spans="14:18" ht="12.75">
      <c r="N160" s="1"/>
      <c r="O160" s="1"/>
      <c r="P160" s="1"/>
      <c r="Q160" s="1"/>
      <c r="R160" s="1"/>
    </row>
    <row r="161" spans="14:18" ht="12.75">
      <c r="N161" s="1"/>
      <c r="O161" s="1"/>
      <c r="P161" s="1"/>
      <c r="Q161" s="1"/>
      <c r="R161" s="1"/>
    </row>
    <row r="162" spans="14:18" ht="12.75">
      <c r="N162" s="1"/>
      <c r="O162" s="1"/>
      <c r="P162" s="1"/>
      <c r="Q162" s="1"/>
      <c r="R162" s="1"/>
    </row>
    <row r="163" spans="14:18" ht="12.75">
      <c r="N163" s="1"/>
      <c r="O163" s="1"/>
      <c r="P163" s="1"/>
      <c r="Q163" s="1"/>
      <c r="R163" s="1"/>
    </row>
    <row r="164" spans="14:18" ht="12.75">
      <c r="N164" s="1"/>
      <c r="O164" s="1"/>
      <c r="P164" s="1"/>
      <c r="Q164" s="1"/>
      <c r="R164" s="1"/>
    </row>
    <row r="165" spans="14:18" ht="12.75">
      <c r="N165" s="1"/>
      <c r="O165" s="1"/>
      <c r="P165" s="1"/>
      <c r="Q165" s="1"/>
      <c r="R165" s="1"/>
    </row>
    <row r="166" spans="14:18" ht="12.75">
      <c r="N166" s="1"/>
      <c r="O166" s="1"/>
      <c r="P166" s="1"/>
      <c r="Q166" s="1"/>
      <c r="R166" s="1"/>
    </row>
    <row r="167" spans="14:18" ht="12.75">
      <c r="N167" s="1"/>
      <c r="O167" s="1"/>
      <c r="P167" s="1"/>
      <c r="Q167" s="1"/>
      <c r="R167" s="1"/>
    </row>
    <row r="168" spans="14:18" ht="12.75">
      <c r="N168" s="1"/>
      <c r="O168" s="1"/>
      <c r="P168" s="1"/>
      <c r="Q168" s="1"/>
      <c r="R168" s="1"/>
    </row>
    <row r="169" spans="14:18" ht="12.75">
      <c r="N169" s="1"/>
      <c r="O169" s="1"/>
      <c r="P169" s="1"/>
      <c r="Q169" s="1"/>
      <c r="R169" s="1"/>
    </row>
    <row r="170" spans="14:18" ht="12.75">
      <c r="N170" s="1"/>
      <c r="O170" s="1"/>
      <c r="P170" s="1"/>
      <c r="Q170" s="1"/>
      <c r="R170" s="1"/>
    </row>
    <row r="171" spans="14:18" ht="12.75">
      <c r="N171" s="1"/>
      <c r="O171" s="1"/>
      <c r="P171" s="1"/>
      <c r="Q171" s="1"/>
      <c r="R171" s="1"/>
    </row>
    <row r="172" spans="14:18" ht="12.75">
      <c r="N172" s="1"/>
      <c r="O172" s="1"/>
      <c r="P172" s="1"/>
      <c r="Q172" s="1"/>
      <c r="R172" s="1"/>
    </row>
    <row r="173" spans="14:18" ht="12.75">
      <c r="N173" s="1"/>
      <c r="O173" s="1"/>
      <c r="P173" s="1"/>
      <c r="Q173" s="1"/>
      <c r="R173" s="1"/>
    </row>
    <row r="174" spans="14:18" ht="12.75">
      <c r="N174" s="1"/>
      <c r="O174" s="1"/>
      <c r="P174" s="1"/>
      <c r="Q174" s="1"/>
      <c r="R174" s="1"/>
    </row>
    <row r="175" spans="14:18" ht="12.75">
      <c r="N175" s="1"/>
      <c r="O175" s="1"/>
      <c r="P175" s="1"/>
      <c r="Q175" s="1"/>
      <c r="R175" s="1"/>
    </row>
    <row r="176" spans="14:18" ht="12.75">
      <c r="N176" s="1"/>
      <c r="O176" s="1"/>
      <c r="P176" s="1"/>
      <c r="Q176" s="1"/>
      <c r="R176" s="1"/>
    </row>
    <row r="177" spans="14:18" ht="12.75">
      <c r="N177" s="1"/>
      <c r="O177" s="1"/>
      <c r="P177" s="1"/>
      <c r="Q177" s="1"/>
      <c r="R177" s="1"/>
    </row>
    <row r="178" spans="14:18" ht="12.75">
      <c r="N178" s="1"/>
      <c r="O178" s="1"/>
      <c r="P178" s="1"/>
      <c r="Q178" s="1"/>
      <c r="R178" s="1"/>
    </row>
    <row r="179" spans="14:18" ht="12.75">
      <c r="N179" s="1"/>
      <c r="O179" s="1"/>
      <c r="P179" s="1"/>
      <c r="Q179" s="1"/>
      <c r="R179" s="1"/>
    </row>
    <row r="180" spans="14:18" ht="12.75">
      <c r="N180" s="1"/>
      <c r="O180" s="1"/>
      <c r="P180" s="1"/>
      <c r="Q180" s="1"/>
      <c r="R180" s="1"/>
    </row>
    <row r="181" spans="14:18" ht="12.75">
      <c r="N181" s="1"/>
      <c r="O181" s="1"/>
      <c r="P181" s="1"/>
      <c r="Q181" s="1"/>
      <c r="R181" s="1"/>
    </row>
    <row r="182" spans="14:18" ht="12.75">
      <c r="N182" s="1"/>
      <c r="O182" s="1"/>
      <c r="P182" s="1"/>
      <c r="Q182" s="1"/>
      <c r="R182" s="1"/>
    </row>
    <row r="183" spans="14:18" ht="12.75">
      <c r="N183" s="1"/>
      <c r="O183" s="1"/>
      <c r="P183" s="1"/>
      <c r="Q183" s="1"/>
      <c r="R183" s="1"/>
    </row>
    <row r="184" spans="14:18" ht="12.75">
      <c r="N184" s="1"/>
      <c r="O184" s="1"/>
      <c r="P184" s="1"/>
      <c r="Q184" s="1"/>
      <c r="R184" s="1"/>
    </row>
    <row r="185" spans="14:18" ht="12.75">
      <c r="N185" s="1"/>
      <c r="O185" s="1"/>
      <c r="P185" s="1"/>
      <c r="Q185" s="1"/>
      <c r="R185" s="1"/>
    </row>
    <row r="186" spans="14:18" ht="12.75">
      <c r="N186" s="1"/>
      <c r="O186" s="1"/>
      <c r="P186" s="1"/>
      <c r="Q186" s="1"/>
      <c r="R186" s="1"/>
    </row>
    <row r="187" spans="14:18" ht="12.75">
      <c r="N187" s="1"/>
      <c r="O187" s="1"/>
      <c r="P187" s="1"/>
      <c r="Q187" s="1"/>
      <c r="R187" s="1"/>
    </row>
    <row r="188" spans="14:18" ht="12.75">
      <c r="N188" s="1"/>
      <c r="O188" s="1"/>
      <c r="P188" s="1"/>
      <c r="Q188" s="1"/>
      <c r="R188" s="1"/>
    </row>
    <row r="189" spans="14:18" ht="12.75">
      <c r="N189" s="1"/>
      <c r="O189" s="1"/>
      <c r="P189" s="1"/>
      <c r="Q189" s="1"/>
      <c r="R189" s="1"/>
    </row>
    <row r="190" spans="14:18" ht="12.75">
      <c r="N190" s="1"/>
      <c r="O190" s="1"/>
      <c r="P190" s="1"/>
      <c r="Q190" s="1"/>
      <c r="R190" s="1"/>
    </row>
    <row r="191" spans="14:18" ht="12.75">
      <c r="N191" s="1"/>
      <c r="O191" s="1"/>
      <c r="P191" s="1"/>
      <c r="Q191" s="1"/>
      <c r="R191" s="1"/>
    </row>
    <row r="192" spans="14:18" ht="12.75">
      <c r="N192" s="1"/>
      <c r="O192" s="1"/>
      <c r="P192" s="1"/>
      <c r="Q192" s="1"/>
      <c r="R192" s="1"/>
    </row>
    <row r="193" spans="16:18" ht="12.75">
      <c r="P193" s="1"/>
      <c r="Q193" s="1"/>
      <c r="R193" s="1"/>
    </row>
    <row r="194" spans="16:18" ht="12.75">
      <c r="P194" s="1"/>
      <c r="Q194" s="1"/>
      <c r="R194" s="1"/>
    </row>
    <row r="195" ht="12.75">
      <c r="R195" s="1"/>
    </row>
    <row r="196" ht="12.75">
      <c r="R196" s="1"/>
    </row>
    <row r="197" ht="12.75">
      <c r="R197" s="1"/>
    </row>
  </sheetData>
  <mergeCells count="6">
    <mergeCell ref="C56:H56"/>
    <mergeCell ref="I56:K56"/>
    <mergeCell ref="C4:H4"/>
    <mergeCell ref="I4:K4"/>
    <mergeCell ref="C34:H34"/>
    <mergeCell ref="I34:K3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97"/>
  <sheetViews>
    <sheetView zoomScale="75" zoomScaleNormal="75" workbookViewId="0" topLeftCell="A1">
      <selection activeCell="L37" sqref="L37:L47"/>
    </sheetView>
  </sheetViews>
  <sheetFormatPr defaultColWidth="11.421875" defaultRowHeight="12.75"/>
  <cols>
    <col min="1" max="1" width="37.7109375" style="0" customWidth="1"/>
    <col min="2" max="2" width="9.7109375" style="0" customWidth="1"/>
    <col min="3" max="11" width="5.7109375" style="0" customWidth="1"/>
    <col min="12" max="12" width="9.710937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="13" customFormat="1" ht="15" customHeight="1"/>
    <row r="2" spans="1:27" s="13" customFormat="1" ht="15" customHeight="1">
      <c r="A2" s="23" t="s">
        <v>0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s="13" customFormat="1" ht="15" customHeight="1">
      <c r="A3" s="21" t="s">
        <v>2</v>
      </c>
      <c r="D3" s="24" t="s">
        <v>3</v>
      </c>
      <c r="O3" s="6"/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s="13" customFormat="1" ht="15" customHeight="1">
      <c r="A4" s="2"/>
      <c r="B4" s="3" t="s">
        <v>69</v>
      </c>
      <c r="C4" s="63">
        <v>2001</v>
      </c>
      <c r="D4" s="64"/>
      <c r="E4" s="65"/>
      <c r="F4" s="63">
        <v>2002</v>
      </c>
      <c r="G4" s="64"/>
      <c r="H4" s="64"/>
      <c r="I4" s="64"/>
      <c r="J4" s="64"/>
      <c r="K4" s="65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4" s="13" customFormat="1" ht="15" customHeight="1">
      <c r="A5" s="4"/>
      <c r="B5" s="5" t="s">
        <v>70</v>
      </c>
      <c r="C5" s="6"/>
      <c r="D5" s="6"/>
      <c r="E5" s="7"/>
      <c r="F5" s="60"/>
      <c r="G5" s="6"/>
      <c r="H5" s="7"/>
      <c r="I5" s="7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3" customFormat="1" ht="15" customHeight="1">
      <c r="A6" s="10" t="s">
        <v>4</v>
      </c>
      <c r="B6" s="10" t="s">
        <v>5</v>
      </c>
      <c r="C6" s="11" t="s">
        <v>71</v>
      </c>
      <c r="D6" s="11" t="s">
        <v>72</v>
      </c>
      <c r="E6" s="11" t="s">
        <v>73</v>
      </c>
      <c r="F6" s="11" t="s">
        <v>74</v>
      </c>
      <c r="G6" s="11" t="s">
        <v>75</v>
      </c>
      <c r="H6" s="11" t="s">
        <v>76</v>
      </c>
      <c r="I6" s="11" t="s">
        <v>77</v>
      </c>
      <c r="J6" s="11" t="s">
        <v>78</v>
      </c>
      <c r="K6" s="11" t="s">
        <v>79</v>
      </c>
      <c r="L6" s="10" t="s">
        <v>12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13" customFormat="1" ht="15" customHeight="1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6" s="13" customFormat="1" ht="15" customHeight="1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v>74.3</v>
      </c>
      <c r="M8" s="5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6" s="13" customFormat="1" ht="15" customHeight="1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v>59.5</v>
      </c>
      <c r="M9" s="59"/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4" s="13" customFormat="1" ht="15" customHeight="1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v>43.7</v>
      </c>
      <c r="M10" s="59"/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4" s="13" customFormat="1" ht="15" customHeight="1">
      <c r="A11" s="14" t="s">
        <v>17</v>
      </c>
      <c r="B11" s="30">
        <v>66.1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v>66.1</v>
      </c>
      <c r="M11" s="59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3" customFormat="1" ht="15" customHeight="1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v>12.9</v>
      </c>
      <c r="M12" s="59"/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4" s="13" customFormat="1" ht="15" customHeight="1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v>5</v>
      </c>
      <c r="M13" s="59"/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4" s="13" customFormat="1" ht="15" customHeight="1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v>15.5</v>
      </c>
      <c r="M14" s="59"/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s="13" customFormat="1" ht="15" customHeight="1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v>1.4</v>
      </c>
      <c r="M15" s="59"/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s="13" customFormat="1" ht="15" customHeight="1">
      <c r="A16" s="32" t="s">
        <v>22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v>99.4</v>
      </c>
      <c r="M16" s="59"/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4" s="13" customFormat="1" ht="15" customHeight="1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v>20.5</v>
      </c>
      <c r="M17" s="59"/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4" s="13" customFormat="1" ht="15" customHeight="1">
      <c r="A18" s="14" t="s">
        <v>24</v>
      </c>
      <c r="B18" s="30">
        <v>3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v>3</v>
      </c>
      <c r="M18" s="5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3" customFormat="1" ht="15" customHeight="1">
      <c r="A19" s="14" t="s">
        <v>25</v>
      </c>
      <c r="B19" s="36">
        <v>10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v>10</v>
      </c>
      <c r="M19" s="5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3" customFormat="1" ht="15" customHeight="1">
      <c r="A20" s="14" t="s">
        <v>26</v>
      </c>
      <c r="B20" s="36">
        <v>0</v>
      </c>
      <c r="C20" s="22">
        <v>3.5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v>3.5</v>
      </c>
      <c r="M20" s="5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3" customFormat="1" ht="15" customHeight="1">
      <c r="A21" s="37" t="s">
        <v>27</v>
      </c>
      <c r="B21" s="38">
        <v>411.3</v>
      </c>
      <c r="C21" s="55">
        <v>3.5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38">
        <v>414.8</v>
      </c>
      <c r="M21" s="59"/>
      <c r="O21" s="25"/>
      <c r="P21" s="26"/>
      <c r="Q21" s="26"/>
      <c r="R21" s="6"/>
      <c r="S21" s="6"/>
      <c r="T21" s="40"/>
      <c r="U21" s="6"/>
      <c r="V21" s="6"/>
      <c r="W21" s="6"/>
      <c r="X21" s="6"/>
    </row>
    <row r="22" spans="1:24" s="13" customFormat="1" ht="15" customHeight="1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4" s="13" customFormat="1" ht="15" customHeight="1">
      <c r="A23" s="6" t="s">
        <v>28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s="13" customFormat="1" ht="15" customHeight="1">
      <c r="A24" s="13" t="s">
        <v>29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s="13" customFormat="1" ht="15" customHeight="1">
      <c r="A25" s="13" t="s">
        <v>30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s="13" customFormat="1" ht="15" customHeight="1">
      <c r="A26" s="13" t="s">
        <v>31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s="13" customFormat="1" ht="15" customHeight="1">
      <c r="A27" s="13" t="s">
        <v>32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s="13" customFormat="1" ht="15" customHeight="1">
      <c r="A28" s="13" t="s">
        <v>33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8:27" s="13" customFormat="1" ht="15" customHeight="1"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8:27" s="13" customFormat="1" ht="15" customHeight="1">
      <c r="R30" s="28"/>
      <c r="S30" s="28"/>
      <c r="T30" s="29"/>
      <c r="U30" s="29"/>
      <c r="V30" s="29"/>
      <c r="W30" s="29"/>
      <c r="X30" s="29"/>
      <c r="Y30" s="29"/>
      <c r="Z30" s="29"/>
      <c r="AA30" s="29"/>
    </row>
    <row r="31" spans="1:24" s="13" customFormat="1" ht="15" customHeight="1">
      <c r="A31" s="23" t="s">
        <v>34</v>
      </c>
      <c r="D31" s="24" t="s">
        <v>35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3" customFormat="1" ht="15" customHeight="1">
      <c r="A32" s="21" t="s">
        <v>2</v>
      </c>
      <c r="D32" s="24" t="s">
        <v>3</v>
      </c>
      <c r="I32" s="7"/>
      <c r="J32" s="7"/>
      <c r="K32" s="7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13" customFormat="1" ht="15" customHeight="1">
      <c r="A33" s="2"/>
      <c r="B33" s="3" t="s">
        <v>69</v>
      </c>
      <c r="C33" s="63">
        <v>2001</v>
      </c>
      <c r="D33" s="64"/>
      <c r="E33" s="65"/>
      <c r="F33" s="63">
        <v>2002</v>
      </c>
      <c r="G33" s="64"/>
      <c r="H33" s="64"/>
      <c r="I33" s="64"/>
      <c r="J33" s="64"/>
      <c r="K33" s="65"/>
      <c r="L33" s="3" t="s">
        <v>69</v>
      </c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13" customFormat="1" ht="15" customHeight="1">
      <c r="A34" s="4"/>
      <c r="B34" s="5" t="s">
        <v>70</v>
      </c>
      <c r="C34" s="6"/>
      <c r="D34" s="6"/>
      <c r="E34" s="7"/>
      <c r="F34" s="60"/>
      <c r="G34" s="6"/>
      <c r="H34" s="7"/>
      <c r="I34" s="7"/>
      <c r="J34" s="6"/>
      <c r="K34" s="9"/>
      <c r="L34" s="5" t="s">
        <v>70</v>
      </c>
      <c r="O34" s="26"/>
      <c r="P34" s="6"/>
      <c r="Q34" s="6"/>
      <c r="R34" s="6"/>
      <c r="S34" s="6"/>
      <c r="T34" s="6"/>
      <c r="U34" s="6"/>
      <c r="V34" s="6"/>
      <c r="W34" s="6"/>
      <c r="X34" s="6"/>
    </row>
    <row r="35" spans="1:24" s="13" customFormat="1" ht="15" customHeight="1">
      <c r="A35" s="10" t="s">
        <v>4</v>
      </c>
      <c r="B35" s="10" t="s">
        <v>5</v>
      </c>
      <c r="C35" s="11" t="s">
        <v>71</v>
      </c>
      <c r="D35" s="11" t="s">
        <v>72</v>
      </c>
      <c r="E35" s="11" t="s">
        <v>73</v>
      </c>
      <c r="F35" s="11" t="s">
        <v>74</v>
      </c>
      <c r="G35" s="11" t="s">
        <v>75</v>
      </c>
      <c r="H35" s="11" t="s">
        <v>76</v>
      </c>
      <c r="I35" s="11" t="s">
        <v>77</v>
      </c>
      <c r="J35" s="11" t="s">
        <v>78</v>
      </c>
      <c r="K35" s="11" t="s">
        <v>79</v>
      </c>
      <c r="L35" s="10" t="s">
        <v>12</v>
      </c>
      <c r="O35" s="45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3" customFormat="1" ht="15" customHeight="1">
      <c r="A36" s="14"/>
      <c r="B36" s="2"/>
      <c r="L36" s="2"/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3" customFormat="1" ht="15" customHeight="1">
      <c r="A37" s="14" t="s">
        <v>13</v>
      </c>
      <c r="B37" s="46">
        <v>164.8</v>
      </c>
      <c r="C37" s="47">
        <v>4.3</v>
      </c>
      <c r="D37" s="47" t="s">
        <v>14</v>
      </c>
      <c r="E37" s="47">
        <v>5.6</v>
      </c>
      <c r="F37" s="47">
        <v>15</v>
      </c>
      <c r="G37" s="47">
        <v>11</v>
      </c>
      <c r="H37" s="47" t="s">
        <v>14</v>
      </c>
      <c r="I37" s="47" t="s">
        <v>14</v>
      </c>
      <c r="J37" s="47">
        <v>1</v>
      </c>
      <c r="K37" s="47" t="s">
        <v>14</v>
      </c>
      <c r="L37" s="66">
        <v>201.8</v>
      </c>
      <c r="M37" s="59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13" customFormat="1" ht="15" customHeight="1">
      <c r="A38" s="14" t="s">
        <v>36</v>
      </c>
      <c r="B38" s="46">
        <v>107</v>
      </c>
      <c r="C38" s="47" t="s">
        <v>14</v>
      </c>
      <c r="D38" s="47">
        <v>6</v>
      </c>
      <c r="E38" s="47" t="s">
        <v>14</v>
      </c>
      <c r="F38" s="47" t="s">
        <v>14</v>
      </c>
      <c r="G38" s="47" t="s">
        <v>14</v>
      </c>
      <c r="H38" s="47" t="s">
        <v>14</v>
      </c>
      <c r="I38" s="47" t="s">
        <v>14</v>
      </c>
      <c r="J38" s="47">
        <v>10.1</v>
      </c>
      <c r="K38" s="47" t="s">
        <v>14</v>
      </c>
      <c r="L38" s="66">
        <v>123.1</v>
      </c>
      <c r="M38" s="59"/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13" customFormat="1" ht="15" customHeight="1">
      <c r="A39" s="14" t="s">
        <v>16</v>
      </c>
      <c r="B39" s="46">
        <v>95</v>
      </c>
      <c r="C39" s="47" t="s">
        <v>14</v>
      </c>
      <c r="D39" s="47" t="s">
        <v>14</v>
      </c>
      <c r="E39" s="47" t="s">
        <v>14</v>
      </c>
      <c r="F39" s="47" t="s">
        <v>14</v>
      </c>
      <c r="G39" s="47" t="s">
        <v>14</v>
      </c>
      <c r="H39" s="47" t="s">
        <v>14</v>
      </c>
      <c r="I39" s="47" t="s">
        <v>14</v>
      </c>
      <c r="J39" s="47" t="s">
        <v>14</v>
      </c>
      <c r="K39" s="47">
        <v>7.2</v>
      </c>
      <c r="L39" s="66">
        <v>102.2</v>
      </c>
      <c r="M39" s="59"/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13" customFormat="1" ht="15" customHeight="1">
      <c r="A40" s="14" t="s">
        <v>17</v>
      </c>
      <c r="B40" s="46">
        <v>75.31</v>
      </c>
      <c r="C40" s="47" t="s">
        <v>14</v>
      </c>
      <c r="D40" s="47" t="s">
        <v>14</v>
      </c>
      <c r="E40" s="47" t="s">
        <v>14</v>
      </c>
      <c r="F40" s="47" t="s">
        <v>14</v>
      </c>
      <c r="G40" s="47" t="s">
        <v>14</v>
      </c>
      <c r="H40" s="47">
        <v>13.2</v>
      </c>
      <c r="I40" s="47" t="s">
        <v>14</v>
      </c>
      <c r="J40" s="47" t="s">
        <v>14</v>
      </c>
      <c r="K40" s="47" t="s">
        <v>14</v>
      </c>
      <c r="L40" s="66">
        <v>88.51</v>
      </c>
      <c r="M40" s="59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15" customHeight="1">
      <c r="A41" s="32" t="s">
        <v>18</v>
      </c>
      <c r="B41" s="46">
        <v>33.9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47" t="s">
        <v>14</v>
      </c>
      <c r="J41" s="47" t="s">
        <v>14</v>
      </c>
      <c r="K41" s="47" t="s">
        <v>14</v>
      </c>
      <c r="L41" s="66">
        <v>33.9</v>
      </c>
      <c r="M41" s="59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1:25" s="13" customFormat="1" ht="15" customHeight="1">
      <c r="A42" s="34" t="s">
        <v>19</v>
      </c>
      <c r="B42" s="46">
        <v>2.2</v>
      </c>
      <c r="C42" s="47" t="s">
        <v>14</v>
      </c>
      <c r="D42" s="47" t="s">
        <v>14</v>
      </c>
      <c r="E42" s="47" t="s">
        <v>14</v>
      </c>
      <c r="F42" s="47" t="s">
        <v>14</v>
      </c>
      <c r="G42" s="47" t="s">
        <v>14</v>
      </c>
      <c r="H42" s="47" t="s">
        <v>14</v>
      </c>
      <c r="I42" s="47" t="s">
        <v>14</v>
      </c>
      <c r="J42" s="47" t="s">
        <v>14</v>
      </c>
      <c r="K42" s="47" t="s">
        <v>14</v>
      </c>
      <c r="L42" s="66">
        <v>2.2</v>
      </c>
      <c r="M42" s="5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5" s="13" customFormat="1" ht="15" customHeight="1">
      <c r="A43" s="14" t="s">
        <v>37</v>
      </c>
      <c r="B43" s="46">
        <v>11.7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47" t="s">
        <v>14</v>
      </c>
      <c r="J43" s="47" t="s">
        <v>14</v>
      </c>
      <c r="K43" s="47" t="s">
        <v>14</v>
      </c>
      <c r="L43" s="66">
        <v>11.7</v>
      </c>
      <c r="M43" s="5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5" s="13" customFormat="1" ht="15" customHeight="1">
      <c r="A44" s="14" t="s">
        <v>21</v>
      </c>
      <c r="B44" s="46">
        <v>0.211</v>
      </c>
      <c r="C44" s="47" t="s">
        <v>14</v>
      </c>
      <c r="D44" s="47" t="s">
        <v>14</v>
      </c>
      <c r="E44" s="47" t="s">
        <v>14</v>
      </c>
      <c r="F44" s="47" t="s">
        <v>14</v>
      </c>
      <c r="G44" s="47" t="s">
        <v>14</v>
      </c>
      <c r="H44" s="47" t="s">
        <v>14</v>
      </c>
      <c r="I44" s="47" t="s">
        <v>14</v>
      </c>
      <c r="J44" s="47" t="s">
        <v>14</v>
      </c>
      <c r="K44" s="47" t="s">
        <v>14</v>
      </c>
      <c r="L44" s="66">
        <v>0.211</v>
      </c>
      <c r="M44" s="59"/>
      <c r="O44" s="20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5" s="13" customFormat="1" ht="15" customHeight="1">
      <c r="A45" s="32" t="s">
        <v>38</v>
      </c>
      <c r="B45" s="46">
        <v>426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 t="s">
        <v>14</v>
      </c>
      <c r="L45" s="66">
        <v>426</v>
      </c>
      <c r="M45" s="59"/>
      <c r="O45" s="17"/>
      <c r="P45" s="19"/>
      <c r="Q45" s="19"/>
      <c r="R45" s="19"/>
      <c r="S45" s="19"/>
      <c r="T45" s="19"/>
      <c r="U45" s="19"/>
      <c r="V45" s="19"/>
      <c r="W45" s="19"/>
      <c r="X45" s="19"/>
      <c r="Y45" s="19" t="s">
        <v>39</v>
      </c>
    </row>
    <row r="46" spans="1:25" s="13" customFormat="1" ht="15" customHeight="1">
      <c r="A46" s="14" t="s">
        <v>23</v>
      </c>
      <c r="B46" s="48">
        <v>0.6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47" t="s">
        <v>14</v>
      </c>
      <c r="J46" s="47" t="s">
        <v>14</v>
      </c>
      <c r="K46" s="47" t="s">
        <v>14</v>
      </c>
      <c r="L46" s="66">
        <v>0.6</v>
      </c>
      <c r="M46" s="59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9" t="s">
        <v>39</v>
      </c>
    </row>
    <row r="47" spans="1:27" s="13" customFormat="1" ht="15" customHeight="1">
      <c r="A47" s="37" t="s">
        <v>27</v>
      </c>
      <c r="B47" s="49">
        <v>916.721</v>
      </c>
      <c r="C47" s="39">
        <v>4.3</v>
      </c>
      <c r="D47" s="39">
        <v>6</v>
      </c>
      <c r="E47" s="39">
        <v>5.6</v>
      </c>
      <c r="F47" s="39">
        <v>15</v>
      </c>
      <c r="G47" s="39">
        <v>11</v>
      </c>
      <c r="H47" s="39">
        <v>13.2</v>
      </c>
      <c r="I47" s="39">
        <v>0</v>
      </c>
      <c r="J47" s="39">
        <v>11.1</v>
      </c>
      <c r="K47" s="39">
        <v>7.2</v>
      </c>
      <c r="L47" s="67">
        <v>990.2210000000001</v>
      </c>
      <c r="M47" s="59"/>
      <c r="R47" s="17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3" customFormat="1" ht="15" customHeight="1">
      <c r="A48" s="6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3" customFormat="1" ht="15" customHeight="1">
      <c r="A49" s="6" t="s">
        <v>28</v>
      </c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52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3" s="13" customFormat="1" ht="15" customHeight="1">
      <c r="A50" s="13" t="s">
        <v>40</v>
      </c>
      <c r="C50" s="24" t="s">
        <v>41</v>
      </c>
    </row>
    <row r="51" s="13" customFormat="1" ht="15" customHeight="1">
      <c r="A51" s="13" t="s">
        <v>42</v>
      </c>
    </row>
    <row r="52" s="13" customFormat="1" ht="15" customHeight="1"/>
    <row r="53" s="13" customFormat="1" ht="15" customHeight="1"/>
    <row r="54" spans="1:7" s="13" customFormat="1" ht="15" customHeight="1">
      <c r="A54" s="23" t="s">
        <v>43</v>
      </c>
      <c r="D54" s="53" t="s">
        <v>44</v>
      </c>
      <c r="G54" s="24"/>
    </row>
    <row r="55" spans="1:12" s="13" customFormat="1" ht="15" customHeight="1">
      <c r="A55" s="21" t="s">
        <v>2</v>
      </c>
      <c r="B55" s="21"/>
      <c r="C55" s="21"/>
      <c r="D55" s="24" t="s">
        <v>3</v>
      </c>
      <c r="I55" s="7"/>
      <c r="J55" s="7"/>
      <c r="L55" s="7"/>
    </row>
    <row r="56" spans="1:12" s="13" customFormat="1" ht="15" customHeight="1">
      <c r="A56" s="2"/>
      <c r="B56" s="3" t="s">
        <v>69</v>
      </c>
      <c r="C56" s="63">
        <v>2001</v>
      </c>
      <c r="D56" s="64"/>
      <c r="E56" s="65"/>
      <c r="F56" s="63">
        <v>2002</v>
      </c>
      <c r="G56" s="64"/>
      <c r="H56" s="64"/>
      <c r="I56" s="64"/>
      <c r="J56" s="64"/>
      <c r="K56" s="65"/>
      <c r="L56" s="3" t="s">
        <v>69</v>
      </c>
    </row>
    <row r="57" spans="1:12" s="13" customFormat="1" ht="15" customHeight="1">
      <c r="A57" s="4"/>
      <c r="B57" s="5" t="s">
        <v>70</v>
      </c>
      <c r="C57" s="6"/>
      <c r="D57" s="6"/>
      <c r="E57" s="7"/>
      <c r="F57" s="60"/>
      <c r="G57" s="6"/>
      <c r="H57" s="7"/>
      <c r="I57" s="7"/>
      <c r="J57" s="6"/>
      <c r="K57" s="9"/>
      <c r="L57" s="5" t="s">
        <v>70</v>
      </c>
    </row>
    <row r="58" spans="1:12" s="13" customFormat="1" ht="15" customHeight="1">
      <c r="A58" s="10" t="s">
        <v>4</v>
      </c>
      <c r="B58" s="10" t="s">
        <v>5</v>
      </c>
      <c r="C58" s="11" t="s">
        <v>71</v>
      </c>
      <c r="D58" s="11" t="s">
        <v>72</v>
      </c>
      <c r="E58" s="11" t="s">
        <v>73</v>
      </c>
      <c r="F58" s="11" t="s">
        <v>74</v>
      </c>
      <c r="G58" s="11" t="s">
        <v>75</v>
      </c>
      <c r="H58" s="11" t="s">
        <v>76</v>
      </c>
      <c r="I58" s="11" t="s">
        <v>77</v>
      </c>
      <c r="J58" s="11" t="s">
        <v>78</v>
      </c>
      <c r="K58" s="11" t="s">
        <v>79</v>
      </c>
      <c r="L58" s="10" t="s">
        <v>12</v>
      </c>
    </row>
    <row r="59" spans="1:12" s="13" customFormat="1" ht="15" customHeight="1">
      <c r="A59" s="14"/>
      <c r="B59" s="2"/>
      <c r="F59" s="22"/>
      <c r="G59" s="22"/>
      <c r="H59" s="22"/>
      <c r="I59" s="22"/>
      <c r="J59" s="22"/>
      <c r="K59" s="22"/>
      <c r="L59" s="2" t="s">
        <v>39</v>
      </c>
    </row>
    <row r="60" spans="1:13" s="13" customFormat="1" ht="15" customHeight="1">
      <c r="A60" s="14" t="s">
        <v>16</v>
      </c>
      <c r="B60" s="46">
        <v>43.7</v>
      </c>
      <c r="C60" s="47" t="s">
        <v>14</v>
      </c>
      <c r="D60" s="47" t="s">
        <v>14</v>
      </c>
      <c r="E60" s="47" t="s">
        <v>14</v>
      </c>
      <c r="F60" s="47" t="s">
        <v>14</v>
      </c>
      <c r="G60" s="47" t="s">
        <v>14</v>
      </c>
      <c r="H60" s="47" t="s">
        <v>14</v>
      </c>
      <c r="I60" s="47" t="s">
        <v>14</v>
      </c>
      <c r="J60" s="47" t="s">
        <v>14</v>
      </c>
      <c r="K60" s="47" t="s">
        <v>14</v>
      </c>
      <c r="L60" s="36">
        <v>43.7</v>
      </c>
      <c r="M60" s="59"/>
    </row>
    <row r="61" spans="1:13" s="13" customFormat="1" ht="15" customHeight="1">
      <c r="A61" s="14" t="s">
        <v>17</v>
      </c>
      <c r="B61" s="46">
        <v>12.3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v>12.3</v>
      </c>
      <c r="M61" s="59"/>
    </row>
    <row r="62" spans="1:13" s="13" customFormat="1" ht="15" customHeight="1">
      <c r="A62" s="32" t="s">
        <v>22</v>
      </c>
      <c r="B62" s="46">
        <v>87.7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 t="s">
        <v>14</v>
      </c>
      <c r="K62" s="47" t="s">
        <v>14</v>
      </c>
      <c r="L62" s="36">
        <v>87.7</v>
      </c>
      <c r="M62" s="59"/>
    </row>
    <row r="63" spans="1:13" s="13" customFormat="1" ht="15" customHeight="1">
      <c r="A63" s="14" t="s">
        <v>45</v>
      </c>
      <c r="B63" s="54">
        <v>12.9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v>12.9</v>
      </c>
      <c r="M63" s="59"/>
    </row>
    <row r="64" spans="1:13" s="13" customFormat="1" ht="15" customHeight="1">
      <c r="A64" s="14" t="s">
        <v>46</v>
      </c>
      <c r="B64" s="46">
        <v>14.5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v>14.5</v>
      </c>
      <c r="M64" s="59"/>
    </row>
    <row r="65" spans="1:13" s="13" customFormat="1" ht="15" customHeight="1">
      <c r="A65" s="32" t="s">
        <v>13</v>
      </c>
      <c r="B65" s="48">
        <v>19.1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v>19.1</v>
      </c>
      <c r="M65" s="59"/>
    </row>
    <row r="66" spans="1:13" s="13" customFormat="1" ht="15" customHeight="1">
      <c r="A66" s="4" t="s">
        <v>47</v>
      </c>
      <c r="B66" s="48">
        <v>0.3</v>
      </c>
      <c r="C66" s="42" t="s">
        <v>14</v>
      </c>
      <c r="D66" s="42" t="s">
        <v>14</v>
      </c>
      <c r="E66" s="42" t="s">
        <v>14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36">
        <v>0.3</v>
      </c>
      <c r="M66" s="59"/>
    </row>
    <row r="67" spans="1:13" s="13" customFormat="1" ht="15" customHeight="1">
      <c r="A67" s="37" t="s">
        <v>27</v>
      </c>
      <c r="B67" s="55">
        <v>190.5</v>
      </c>
      <c r="C67" s="56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57">
        <v>190.5</v>
      </c>
      <c r="M67" s="59"/>
    </row>
    <row r="68" spans="1:12" s="13" customFormat="1" ht="15" customHeight="1">
      <c r="A68" s="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s="13" customFormat="1" ht="15" customHeight="1">
      <c r="A69" s="6" t="s">
        <v>28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8"/>
    </row>
    <row r="70" s="13" customFormat="1" ht="15" customHeight="1">
      <c r="A70" s="13" t="s">
        <v>29</v>
      </c>
    </row>
    <row r="71" s="13" customFormat="1" ht="15" customHeight="1">
      <c r="O71" s="59"/>
    </row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N159" s="1"/>
      <c r="O159" s="1"/>
      <c r="P159" s="1"/>
      <c r="Q159" s="1"/>
      <c r="R159" s="1"/>
    </row>
    <row r="160" spans="14:18" ht="12.75">
      <c r="N160" s="1"/>
      <c r="O160" s="1"/>
      <c r="P160" s="1"/>
      <c r="Q160" s="1"/>
      <c r="R160" s="1"/>
    </row>
    <row r="161" spans="14:18" ht="12.75">
      <c r="N161" s="1"/>
      <c r="O161" s="1"/>
      <c r="P161" s="1"/>
      <c r="Q161" s="1"/>
      <c r="R161" s="1"/>
    </row>
    <row r="162" spans="14:18" ht="12.75">
      <c r="N162" s="1"/>
      <c r="O162" s="1"/>
      <c r="P162" s="1"/>
      <c r="Q162" s="1"/>
      <c r="R162" s="1"/>
    </row>
    <row r="163" spans="14:18" ht="12.75">
      <c r="N163" s="1"/>
      <c r="O163" s="1"/>
      <c r="P163" s="1"/>
      <c r="Q163" s="1"/>
      <c r="R163" s="1"/>
    </row>
    <row r="164" spans="14:18" ht="12.75">
      <c r="N164" s="1"/>
      <c r="O164" s="1"/>
      <c r="P164" s="1"/>
      <c r="Q164" s="1"/>
      <c r="R164" s="1"/>
    </row>
    <row r="165" spans="14:18" ht="12.75">
      <c r="N165" s="1"/>
      <c r="O165" s="1"/>
      <c r="P165" s="1"/>
      <c r="Q165" s="1"/>
      <c r="R165" s="1"/>
    </row>
    <row r="166" spans="14:18" ht="12.75">
      <c r="N166" s="1"/>
      <c r="O166" s="1"/>
      <c r="P166" s="1"/>
      <c r="Q166" s="1"/>
      <c r="R166" s="1"/>
    </row>
    <row r="167" spans="14:18" ht="12.75">
      <c r="N167" s="1"/>
      <c r="O167" s="1"/>
      <c r="P167" s="1"/>
      <c r="Q167" s="1"/>
      <c r="R167" s="1"/>
    </row>
    <row r="168" spans="14:18" ht="12.75">
      <c r="N168" s="1"/>
      <c r="O168" s="1"/>
      <c r="P168" s="1"/>
      <c r="Q168" s="1"/>
      <c r="R168" s="1"/>
    </row>
    <row r="169" spans="14:18" ht="12.75">
      <c r="N169" s="1"/>
      <c r="O169" s="1"/>
      <c r="P169" s="1"/>
      <c r="Q169" s="1"/>
      <c r="R169" s="1"/>
    </row>
    <row r="170" spans="14:18" ht="12.75">
      <c r="N170" s="1"/>
      <c r="O170" s="1"/>
      <c r="P170" s="1"/>
      <c r="Q170" s="1"/>
      <c r="R170" s="1"/>
    </row>
    <row r="171" spans="14:18" ht="12.75">
      <c r="N171" s="1"/>
      <c r="O171" s="1"/>
      <c r="P171" s="1"/>
      <c r="Q171" s="1"/>
      <c r="R171" s="1"/>
    </row>
    <row r="172" spans="14:18" ht="12.75">
      <c r="N172" s="1"/>
      <c r="O172" s="1"/>
      <c r="P172" s="1"/>
      <c r="Q172" s="1"/>
      <c r="R172" s="1"/>
    </row>
    <row r="173" spans="14:18" ht="12.75">
      <c r="N173" s="1"/>
      <c r="O173" s="1"/>
      <c r="P173" s="1"/>
      <c r="Q173" s="1"/>
      <c r="R173" s="1"/>
    </row>
    <row r="174" spans="14:18" ht="12.75">
      <c r="N174" s="1"/>
      <c r="O174" s="1"/>
      <c r="P174" s="1"/>
      <c r="Q174" s="1"/>
      <c r="R174" s="1"/>
    </row>
    <row r="175" spans="14:18" ht="12.75">
      <c r="N175" s="1"/>
      <c r="O175" s="1"/>
      <c r="P175" s="1"/>
      <c r="Q175" s="1"/>
      <c r="R175" s="1"/>
    </row>
    <row r="176" spans="14:18" ht="12.75">
      <c r="N176" s="1"/>
      <c r="O176" s="1"/>
      <c r="P176" s="1"/>
      <c r="Q176" s="1"/>
      <c r="R176" s="1"/>
    </row>
    <row r="177" spans="14:18" ht="12.75">
      <c r="N177" s="1"/>
      <c r="O177" s="1"/>
      <c r="P177" s="1"/>
      <c r="Q177" s="1"/>
      <c r="R177" s="1"/>
    </row>
    <row r="178" spans="14:18" ht="12.75">
      <c r="N178" s="1"/>
      <c r="O178" s="1"/>
      <c r="P178" s="1"/>
      <c r="Q178" s="1"/>
      <c r="R178" s="1"/>
    </row>
    <row r="179" spans="14:18" ht="12.75">
      <c r="N179" s="1"/>
      <c r="O179" s="1"/>
      <c r="P179" s="1"/>
      <c r="Q179" s="1"/>
      <c r="R179" s="1"/>
    </row>
    <row r="180" spans="14:18" ht="12.75">
      <c r="N180" s="1"/>
      <c r="O180" s="1"/>
      <c r="P180" s="1"/>
      <c r="Q180" s="1"/>
      <c r="R180" s="1"/>
    </row>
    <row r="181" spans="14:18" ht="12.75">
      <c r="N181" s="1"/>
      <c r="O181" s="1"/>
      <c r="P181" s="1"/>
      <c r="Q181" s="1"/>
      <c r="R181" s="1"/>
    </row>
    <row r="182" spans="14:18" ht="12.75">
      <c r="N182" s="1"/>
      <c r="O182" s="1"/>
      <c r="P182" s="1"/>
      <c r="Q182" s="1"/>
      <c r="R182" s="1"/>
    </row>
    <row r="183" spans="14:18" ht="12.75">
      <c r="N183" s="1"/>
      <c r="O183" s="1"/>
      <c r="P183" s="1"/>
      <c r="Q183" s="1"/>
      <c r="R183" s="1"/>
    </row>
    <row r="184" spans="14:18" ht="12.75">
      <c r="N184" s="1"/>
      <c r="O184" s="1"/>
      <c r="P184" s="1"/>
      <c r="Q184" s="1"/>
      <c r="R184" s="1"/>
    </row>
    <row r="185" spans="14:18" ht="12.75">
      <c r="N185" s="1"/>
      <c r="O185" s="1"/>
      <c r="P185" s="1"/>
      <c r="Q185" s="1"/>
      <c r="R185" s="1"/>
    </row>
    <row r="186" spans="14:18" ht="12.75">
      <c r="N186" s="1"/>
      <c r="O186" s="1"/>
      <c r="P186" s="1"/>
      <c r="Q186" s="1"/>
      <c r="R186" s="1"/>
    </row>
    <row r="187" spans="14:18" ht="12.75">
      <c r="N187" s="1"/>
      <c r="O187" s="1"/>
      <c r="P187" s="1"/>
      <c r="Q187" s="1"/>
      <c r="R187" s="1"/>
    </row>
    <row r="188" spans="14:18" ht="12.75">
      <c r="N188" s="1"/>
      <c r="O188" s="1"/>
      <c r="P188" s="1"/>
      <c r="Q188" s="1"/>
      <c r="R188" s="1"/>
    </row>
    <row r="189" spans="14:18" ht="12.75">
      <c r="N189" s="1"/>
      <c r="O189" s="1"/>
      <c r="P189" s="1"/>
      <c r="Q189" s="1"/>
      <c r="R189" s="1"/>
    </row>
    <row r="190" spans="14:18" ht="12.75">
      <c r="N190" s="1"/>
      <c r="O190" s="1"/>
      <c r="P190" s="1"/>
      <c r="Q190" s="1"/>
      <c r="R190" s="1"/>
    </row>
    <row r="191" spans="14:18" ht="12.75">
      <c r="N191" s="1"/>
      <c r="O191" s="1"/>
      <c r="P191" s="1"/>
      <c r="Q191" s="1"/>
      <c r="R191" s="1"/>
    </row>
    <row r="192" spans="14:18" ht="12.75">
      <c r="N192" s="1"/>
      <c r="O192" s="1"/>
      <c r="P192" s="1"/>
      <c r="Q192" s="1"/>
      <c r="R192" s="1"/>
    </row>
    <row r="193" spans="16:18" ht="12.75">
      <c r="P193" s="1"/>
      <c r="Q193" s="1"/>
      <c r="R193" s="1"/>
    </row>
    <row r="194" spans="16:18" ht="12.75">
      <c r="P194" s="1"/>
      <c r="Q194" s="1"/>
      <c r="R194" s="1"/>
    </row>
    <row r="195" ht="12.75">
      <c r="R195" s="1"/>
    </row>
    <row r="196" ht="12.75">
      <c r="R196" s="1"/>
    </row>
    <row r="197" ht="12.75">
      <c r="R197" s="1"/>
    </row>
  </sheetData>
  <mergeCells count="6">
    <mergeCell ref="C56:E56"/>
    <mergeCell ref="F56:K56"/>
    <mergeCell ref="C4:E4"/>
    <mergeCell ref="F4:K4"/>
    <mergeCell ref="C33:E33"/>
    <mergeCell ref="F33:K3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1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37.7109375" style="13" customWidth="1"/>
    <col min="2" max="2" width="9.7109375" style="13" customWidth="1"/>
    <col min="3" max="11" width="5.7109375" style="13" customWidth="1"/>
    <col min="12" max="12" width="9.7109375" style="13" customWidth="1"/>
    <col min="13" max="14" width="4.8515625" style="13" customWidth="1"/>
    <col min="15" max="17" width="11.421875" style="13" customWidth="1"/>
    <col min="18" max="18" width="10.57421875" style="13" customWidth="1"/>
    <col min="19" max="24" width="7.421875" style="13" customWidth="1"/>
    <col min="25" max="25" width="11.140625" style="13" customWidth="1"/>
    <col min="26" max="26" width="9.57421875" style="13" customWidth="1"/>
    <col min="27" max="27" width="8.57421875" style="13" customWidth="1"/>
    <col min="28" max="28" width="2.28125" style="13" customWidth="1"/>
    <col min="29" max="16384" width="11.421875" style="13" customWidth="1"/>
  </cols>
  <sheetData>
    <row r="1" ht="15" customHeight="1"/>
    <row r="2" spans="1:27" ht="15" customHeight="1">
      <c r="A2" s="23" t="s">
        <v>0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ht="15" customHeight="1">
      <c r="A3" s="21" t="s">
        <v>2</v>
      </c>
      <c r="D3" s="24" t="s">
        <v>3</v>
      </c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ht="15" customHeight="1">
      <c r="A4" s="2"/>
      <c r="B4" s="3" t="s">
        <v>69</v>
      </c>
      <c r="C4" s="63">
        <v>2002</v>
      </c>
      <c r="D4" s="64"/>
      <c r="E4" s="64"/>
      <c r="F4" s="64"/>
      <c r="G4" s="64"/>
      <c r="H4" s="64"/>
      <c r="I4" s="64"/>
      <c r="J4" s="64"/>
      <c r="K4" s="65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4" ht="15" customHeight="1">
      <c r="A5" s="4"/>
      <c r="B5" s="5" t="s">
        <v>70</v>
      </c>
      <c r="C5" s="6"/>
      <c r="D5" s="6"/>
      <c r="E5" s="7"/>
      <c r="F5" s="7"/>
      <c r="G5" s="6"/>
      <c r="H5" s="7"/>
      <c r="I5" s="7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>
      <c r="A6" s="10" t="s">
        <v>4</v>
      </c>
      <c r="B6" s="10" t="s">
        <v>81</v>
      </c>
      <c r="C6" s="11" t="s">
        <v>74</v>
      </c>
      <c r="D6" s="11" t="s">
        <v>75</v>
      </c>
      <c r="E6" s="11" t="s">
        <v>76</v>
      </c>
      <c r="F6" s="11" t="s">
        <v>77</v>
      </c>
      <c r="G6" s="11" t="s">
        <v>78</v>
      </c>
      <c r="H6" s="11" t="s">
        <v>79</v>
      </c>
      <c r="I6" s="11" t="s">
        <v>82</v>
      </c>
      <c r="J6" s="11" t="s">
        <v>83</v>
      </c>
      <c r="K6" s="11" t="s">
        <v>84</v>
      </c>
      <c r="L6" s="10" t="s">
        <v>80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" customHeight="1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6" ht="15" customHeight="1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f>SUM(B8:K8)</f>
        <v>74.3</v>
      </c>
      <c r="M8" s="5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6" ht="15" customHeight="1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f>SUM(B9:K9)</f>
        <v>59.5</v>
      </c>
      <c r="M9" s="59"/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4" ht="15" customHeight="1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f>SUM(B10:K10)</f>
        <v>43.7</v>
      </c>
      <c r="M10" s="59"/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4" ht="15" customHeight="1">
      <c r="A11" s="14" t="s">
        <v>17</v>
      </c>
      <c r="B11" s="30">
        <v>66.1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f aca="true" t="shared" si="0" ref="L11:L20">SUM(B11:K11)</f>
        <v>66.1</v>
      </c>
      <c r="M11" s="59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 customHeight="1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f t="shared" si="0"/>
        <v>12.9</v>
      </c>
      <c r="M12" s="59"/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4" ht="15" customHeight="1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f t="shared" si="0"/>
        <v>5</v>
      </c>
      <c r="M13" s="59"/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4" ht="15" customHeight="1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f t="shared" si="0"/>
        <v>15.5</v>
      </c>
      <c r="M14" s="59"/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ht="15" customHeight="1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f t="shared" si="0"/>
        <v>1.4</v>
      </c>
      <c r="M15" s="59"/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ht="15" customHeight="1">
      <c r="A16" s="32" t="s">
        <v>22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f t="shared" si="0"/>
        <v>99.4</v>
      </c>
      <c r="M16" s="59"/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4" ht="15" customHeight="1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f t="shared" si="0"/>
        <v>20.5</v>
      </c>
      <c r="M17" s="59"/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4" ht="15" customHeight="1">
      <c r="A18" s="14" t="s">
        <v>24</v>
      </c>
      <c r="B18" s="30">
        <v>3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f t="shared" si="0"/>
        <v>3</v>
      </c>
      <c r="M18" s="5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14" t="s">
        <v>25</v>
      </c>
      <c r="B19" s="36">
        <v>10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f t="shared" si="0"/>
        <v>10</v>
      </c>
      <c r="M19" s="5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" customHeight="1">
      <c r="A20" s="14" t="s">
        <v>26</v>
      </c>
      <c r="B20" s="36">
        <v>3.5</v>
      </c>
      <c r="C20" s="22" t="s">
        <v>14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f t="shared" si="0"/>
        <v>3.5</v>
      </c>
      <c r="M20" s="5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" customHeight="1">
      <c r="A21" s="37" t="s">
        <v>27</v>
      </c>
      <c r="B21" s="38">
        <f aca="true" t="shared" si="1" ref="B21:L21">SUM(B8:B20)</f>
        <v>414.79999999999995</v>
      </c>
      <c r="C21" s="55">
        <f t="shared" si="1"/>
        <v>0</v>
      </c>
      <c r="D21" s="55">
        <f t="shared" si="1"/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38">
        <f t="shared" si="1"/>
        <v>414.79999999999995</v>
      </c>
      <c r="M21" s="59"/>
      <c r="O21" s="25"/>
      <c r="P21" s="26"/>
      <c r="Q21" s="26"/>
      <c r="R21" s="6"/>
      <c r="S21" s="6"/>
      <c r="T21" s="40"/>
      <c r="U21" s="6"/>
      <c r="V21" s="6"/>
      <c r="W21" s="6"/>
      <c r="X21" s="6"/>
    </row>
    <row r="22" spans="1:24" ht="15" customHeight="1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4" ht="15" customHeight="1">
      <c r="A23" s="6" t="s">
        <v>28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ht="15" customHeight="1">
      <c r="A24" s="13" t="s">
        <v>29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ht="15" customHeight="1">
      <c r="A25" s="13" t="s">
        <v>30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ht="15" customHeight="1">
      <c r="A26" s="13" t="s">
        <v>31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ht="15" customHeight="1">
      <c r="A27" s="13" t="s">
        <v>32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ht="15" customHeight="1">
      <c r="A28" s="13" t="s">
        <v>33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8:27" ht="15" customHeight="1"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8:27" ht="15" customHeight="1">
      <c r="R30" s="28"/>
      <c r="S30" s="28"/>
      <c r="T30" s="29"/>
      <c r="U30" s="29"/>
      <c r="V30" s="29"/>
      <c r="W30" s="29"/>
      <c r="X30" s="29"/>
      <c r="Y30" s="29"/>
      <c r="Z30" s="29"/>
      <c r="AA30" s="29"/>
    </row>
    <row r="31" spans="1:24" ht="15" customHeight="1">
      <c r="A31" s="23" t="s">
        <v>34</v>
      </c>
      <c r="D31" s="24" t="s">
        <v>35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5" customHeight="1">
      <c r="A32" s="21" t="s">
        <v>2</v>
      </c>
      <c r="D32" s="24" t="s">
        <v>3</v>
      </c>
      <c r="I32" s="7"/>
      <c r="J32" s="7"/>
      <c r="K32" s="7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" customHeight="1">
      <c r="A33" s="2"/>
      <c r="B33" s="3" t="s">
        <v>69</v>
      </c>
      <c r="C33" s="63">
        <v>2002</v>
      </c>
      <c r="D33" s="64"/>
      <c r="E33" s="64"/>
      <c r="F33" s="64"/>
      <c r="G33" s="64"/>
      <c r="H33" s="64"/>
      <c r="I33" s="64"/>
      <c r="J33" s="64"/>
      <c r="K33" s="65"/>
      <c r="L33" s="3" t="s">
        <v>69</v>
      </c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 customHeight="1">
      <c r="A34" s="4"/>
      <c r="B34" s="5" t="s">
        <v>70</v>
      </c>
      <c r="C34" s="6"/>
      <c r="D34" s="6"/>
      <c r="E34" s="7"/>
      <c r="F34" s="7"/>
      <c r="G34" s="6"/>
      <c r="H34" s="7"/>
      <c r="I34" s="7"/>
      <c r="J34" s="6"/>
      <c r="K34" s="9"/>
      <c r="L34" s="5" t="s">
        <v>70</v>
      </c>
      <c r="O34" s="26"/>
      <c r="P34" s="6"/>
      <c r="Q34" s="6"/>
      <c r="R34" s="6"/>
      <c r="S34" s="6"/>
      <c r="T34" s="6"/>
      <c r="U34" s="6"/>
      <c r="V34" s="6"/>
      <c r="W34" s="6"/>
      <c r="X34" s="6"/>
    </row>
    <row r="35" spans="1:24" ht="15" customHeight="1">
      <c r="A35" s="10" t="s">
        <v>4</v>
      </c>
      <c r="B35" s="10" t="s">
        <v>81</v>
      </c>
      <c r="C35" s="11" t="s">
        <v>74</v>
      </c>
      <c r="D35" s="11" t="s">
        <v>75</v>
      </c>
      <c r="E35" s="11" t="s">
        <v>76</v>
      </c>
      <c r="F35" s="11" t="s">
        <v>77</v>
      </c>
      <c r="G35" s="11" t="s">
        <v>78</v>
      </c>
      <c r="H35" s="11" t="s">
        <v>79</v>
      </c>
      <c r="I35" s="11" t="s">
        <v>82</v>
      </c>
      <c r="J35" s="11" t="s">
        <v>83</v>
      </c>
      <c r="K35" s="11" t="s">
        <v>84</v>
      </c>
      <c r="L35" s="10" t="s">
        <v>80</v>
      </c>
      <c r="O35" s="45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 customHeight="1">
      <c r="A36" s="14"/>
      <c r="B36" s="2"/>
      <c r="L36" s="2"/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 customHeight="1">
      <c r="A37" s="14" t="s">
        <v>13</v>
      </c>
      <c r="B37" s="46">
        <v>174.7</v>
      </c>
      <c r="C37" s="47">
        <v>15</v>
      </c>
      <c r="D37" s="47">
        <v>11</v>
      </c>
      <c r="E37" s="47" t="s">
        <v>14</v>
      </c>
      <c r="F37" s="47" t="s">
        <v>14</v>
      </c>
      <c r="G37" s="47">
        <v>1</v>
      </c>
      <c r="H37" s="47" t="s">
        <v>14</v>
      </c>
      <c r="I37" s="47" t="s">
        <v>14</v>
      </c>
      <c r="J37" s="47" t="s">
        <v>14</v>
      </c>
      <c r="K37" s="47">
        <v>1</v>
      </c>
      <c r="L37" s="36">
        <f>SUM(B37:K37)</f>
        <v>202.7</v>
      </c>
      <c r="M37" s="59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" customHeight="1">
      <c r="A38" s="14" t="s">
        <v>36</v>
      </c>
      <c r="B38" s="46">
        <v>113</v>
      </c>
      <c r="C38" s="47" t="s">
        <v>14</v>
      </c>
      <c r="D38" s="47" t="s">
        <v>14</v>
      </c>
      <c r="E38" s="47" t="s">
        <v>14</v>
      </c>
      <c r="F38" s="47" t="s">
        <v>14</v>
      </c>
      <c r="G38" s="47">
        <v>10.1</v>
      </c>
      <c r="H38" s="47" t="s">
        <v>14</v>
      </c>
      <c r="I38" s="47" t="s">
        <v>14</v>
      </c>
      <c r="J38" s="47" t="s">
        <v>14</v>
      </c>
      <c r="K38" s="47" t="s">
        <v>14</v>
      </c>
      <c r="L38" s="36">
        <f aca="true" t="shared" si="2" ref="L38:L46">SUM(B38:K38)</f>
        <v>123.1</v>
      </c>
      <c r="M38" s="59"/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4" t="s">
        <v>16</v>
      </c>
      <c r="B39" s="46">
        <v>95</v>
      </c>
      <c r="C39" s="47" t="s">
        <v>14</v>
      </c>
      <c r="D39" s="47" t="s">
        <v>14</v>
      </c>
      <c r="E39" s="47" t="s">
        <v>14</v>
      </c>
      <c r="F39" s="47" t="s">
        <v>14</v>
      </c>
      <c r="G39" s="47" t="s">
        <v>14</v>
      </c>
      <c r="H39" s="47">
        <v>7.2</v>
      </c>
      <c r="I39" s="47" t="s">
        <v>14</v>
      </c>
      <c r="J39" s="47" t="s">
        <v>14</v>
      </c>
      <c r="K39" s="47" t="s">
        <v>14</v>
      </c>
      <c r="L39" s="36">
        <f t="shared" si="2"/>
        <v>102.2</v>
      </c>
      <c r="M39" s="59"/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 customHeight="1">
      <c r="A40" s="14" t="s">
        <v>17</v>
      </c>
      <c r="B40" s="46">
        <v>75.31</v>
      </c>
      <c r="C40" s="47" t="s">
        <v>14</v>
      </c>
      <c r="D40" s="47" t="s">
        <v>14</v>
      </c>
      <c r="E40" s="47">
        <v>13.2</v>
      </c>
      <c r="F40" s="47" t="s">
        <v>14</v>
      </c>
      <c r="G40" s="47" t="s">
        <v>14</v>
      </c>
      <c r="H40" s="47" t="s">
        <v>14</v>
      </c>
      <c r="I40" s="47" t="s">
        <v>14</v>
      </c>
      <c r="J40" s="47" t="s">
        <v>14</v>
      </c>
      <c r="K40" s="47" t="s">
        <v>14</v>
      </c>
      <c r="L40" s="36">
        <f t="shared" si="2"/>
        <v>88.51</v>
      </c>
      <c r="M40" s="59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ht="15" customHeight="1">
      <c r="A41" s="32" t="s">
        <v>18</v>
      </c>
      <c r="B41" s="46">
        <v>33.9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47">
        <v>0.3</v>
      </c>
      <c r="J41" s="47" t="s">
        <v>14</v>
      </c>
      <c r="K41" s="47" t="s">
        <v>14</v>
      </c>
      <c r="L41" s="36">
        <f t="shared" si="2"/>
        <v>34.199999999999996</v>
      </c>
      <c r="M41" s="59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1:25" ht="15" customHeight="1">
      <c r="A42" s="34" t="s">
        <v>19</v>
      </c>
      <c r="B42" s="46">
        <v>2.2</v>
      </c>
      <c r="C42" s="47" t="s">
        <v>14</v>
      </c>
      <c r="D42" s="47" t="s">
        <v>14</v>
      </c>
      <c r="E42" s="47" t="s">
        <v>14</v>
      </c>
      <c r="F42" s="47" t="s">
        <v>14</v>
      </c>
      <c r="G42" s="47" t="s">
        <v>14</v>
      </c>
      <c r="H42" s="47" t="s">
        <v>14</v>
      </c>
      <c r="I42" s="47" t="s">
        <v>14</v>
      </c>
      <c r="J42" s="47" t="s">
        <v>14</v>
      </c>
      <c r="K42" s="47" t="s">
        <v>14</v>
      </c>
      <c r="L42" s="36">
        <f t="shared" si="2"/>
        <v>2.2</v>
      </c>
      <c r="M42" s="5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5" ht="15" customHeight="1">
      <c r="A43" s="14" t="s">
        <v>37</v>
      </c>
      <c r="B43" s="46">
        <v>11.7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47">
        <v>0.5</v>
      </c>
      <c r="J43" s="47" t="s">
        <v>14</v>
      </c>
      <c r="K43" s="47" t="s">
        <v>14</v>
      </c>
      <c r="L43" s="36">
        <f t="shared" si="2"/>
        <v>12.2</v>
      </c>
      <c r="M43" s="5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5" ht="15" customHeight="1">
      <c r="A44" s="14" t="s">
        <v>21</v>
      </c>
      <c r="B44" s="46">
        <v>0.211</v>
      </c>
      <c r="C44" s="47" t="s">
        <v>14</v>
      </c>
      <c r="D44" s="47" t="s">
        <v>14</v>
      </c>
      <c r="E44" s="47" t="s">
        <v>14</v>
      </c>
      <c r="F44" s="47" t="s">
        <v>14</v>
      </c>
      <c r="G44" s="47" t="s">
        <v>14</v>
      </c>
      <c r="H44" s="47" t="s">
        <v>14</v>
      </c>
      <c r="I44" s="47" t="s">
        <v>14</v>
      </c>
      <c r="J44" s="47" t="s">
        <v>14</v>
      </c>
      <c r="K44" s="47" t="s">
        <v>14</v>
      </c>
      <c r="L44" s="36">
        <f t="shared" si="2"/>
        <v>0.211</v>
      </c>
      <c r="M44" s="59"/>
      <c r="O44" s="20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5" ht="15" customHeight="1">
      <c r="A45" s="32" t="s">
        <v>38</v>
      </c>
      <c r="B45" s="46">
        <v>426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 t="s">
        <v>14</v>
      </c>
      <c r="L45" s="36">
        <f t="shared" si="2"/>
        <v>426</v>
      </c>
      <c r="M45" s="59"/>
      <c r="O45" s="17"/>
      <c r="P45" s="19"/>
      <c r="Q45" s="19"/>
      <c r="R45" s="19"/>
      <c r="S45" s="19"/>
      <c r="T45" s="19"/>
      <c r="U45" s="19"/>
      <c r="V45" s="19"/>
      <c r="W45" s="19"/>
      <c r="X45" s="19"/>
      <c r="Y45" s="19" t="s">
        <v>39</v>
      </c>
    </row>
    <row r="46" spans="1:25" ht="15" customHeight="1">
      <c r="A46" s="14" t="s">
        <v>23</v>
      </c>
      <c r="B46" s="48">
        <v>0.6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47" t="s">
        <v>14</v>
      </c>
      <c r="J46" s="47" t="s">
        <v>14</v>
      </c>
      <c r="K46" s="47" t="s">
        <v>14</v>
      </c>
      <c r="L46" s="36">
        <f t="shared" si="2"/>
        <v>0.6</v>
      </c>
      <c r="M46" s="59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9" t="s">
        <v>39</v>
      </c>
    </row>
    <row r="47" spans="1:27" ht="15" customHeight="1">
      <c r="A47" s="37" t="s">
        <v>27</v>
      </c>
      <c r="B47" s="49">
        <f>SUM(B37:B46)</f>
        <v>932.621</v>
      </c>
      <c r="C47" s="61">
        <f>SUM(C37:C46)</f>
        <v>15</v>
      </c>
      <c r="D47" s="62">
        <f>SUM(D37:D46)</f>
        <v>11</v>
      </c>
      <c r="E47" s="62">
        <f aca="true" t="shared" si="3" ref="E47:K47">SUM(E37:E46)</f>
        <v>13.2</v>
      </c>
      <c r="F47" s="62">
        <f t="shared" si="3"/>
        <v>0</v>
      </c>
      <c r="G47" s="62">
        <f t="shared" si="3"/>
        <v>11.1</v>
      </c>
      <c r="H47" s="62">
        <f t="shared" si="3"/>
        <v>7.2</v>
      </c>
      <c r="I47" s="62">
        <f t="shared" si="3"/>
        <v>0.8</v>
      </c>
      <c r="J47" s="62">
        <f t="shared" si="3"/>
        <v>0</v>
      </c>
      <c r="K47" s="62">
        <f t="shared" si="3"/>
        <v>1</v>
      </c>
      <c r="L47" s="50">
        <f>SUM(L37:L46)</f>
        <v>991.9210000000002</v>
      </c>
      <c r="M47" s="59"/>
      <c r="R47" s="17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5" customHeight="1">
      <c r="A48" s="6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5" customHeight="1">
      <c r="A49" s="6" t="s">
        <v>28</v>
      </c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52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3" ht="15" customHeight="1">
      <c r="A50" s="13" t="s">
        <v>40</v>
      </c>
      <c r="C50" s="24" t="s">
        <v>41</v>
      </c>
    </row>
    <row r="51" ht="15" customHeight="1">
      <c r="A51" s="13" t="s">
        <v>42</v>
      </c>
    </row>
    <row r="52" ht="15" customHeight="1"/>
    <row r="53" ht="15" customHeight="1"/>
    <row r="54" spans="1:7" ht="15" customHeight="1">
      <c r="A54" s="23" t="s">
        <v>43</v>
      </c>
      <c r="D54" s="53" t="s">
        <v>44</v>
      </c>
      <c r="G54" s="24"/>
    </row>
    <row r="55" spans="1:12" ht="15" customHeight="1">
      <c r="A55" s="21" t="s">
        <v>2</v>
      </c>
      <c r="B55" s="21"/>
      <c r="C55" s="21"/>
      <c r="D55" s="24" t="s">
        <v>3</v>
      </c>
      <c r="I55" s="7"/>
      <c r="J55" s="7"/>
      <c r="L55" s="7"/>
    </row>
    <row r="56" spans="1:12" ht="15" customHeight="1">
      <c r="A56" s="2"/>
      <c r="B56" s="3" t="s">
        <v>69</v>
      </c>
      <c r="C56" s="63">
        <v>2002</v>
      </c>
      <c r="D56" s="64"/>
      <c r="E56" s="64"/>
      <c r="F56" s="64"/>
      <c r="G56" s="64"/>
      <c r="H56" s="64"/>
      <c r="I56" s="64"/>
      <c r="J56" s="64"/>
      <c r="K56" s="65"/>
      <c r="L56" s="3" t="s">
        <v>69</v>
      </c>
    </row>
    <row r="57" spans="1:12" ht="15" customHeight="1">
      <c r="A57" s="4"/>
      <c r="B57" s="5" t="s">
        <v>70</v>
      </c>
      <c r="C57" s="6"/>
      <c r="D57" s="6"/>
      <c r="E57" s="7"/>
      <c r="F57" s="7"/>
      <c r="G57" s="6"/>
      <c r="H57" s="7"/>
      <c r="I57" s="7"/>
      <c r="J57" s="6"/>
      <c r="K57" s="9"/>
      <c r="L57" s="5" t="s">
        <v>70</v>
      </c>
    </row>
    <row r="58" spans="1:12" ht="15" customHeight="1">
      <c r="A58" s="10" t="s">
        <v>4</v>
      </c>
      <c r="B58" s="10" t="s">
        <v>81</v>
      </c>
      <c r="C58" s="11" t="s">
        <v>74</v>
      </c>
      <c r="D58" s="11" t="s">
        <v>75</v>
      </c>
      <c r="E58" s="11" t="s">
        <v>76</v>
      </c>
      <c r="F58" s="11" t="s">
        <v>77</v>
      </c>
      <c r="G58" s="11" t="s">
        <v>78</v>
      </c>
      <c r="H58" s="11" t="s">
        <v>79</v>
      </c>
      <c r="I58" s="11" t="s">
        <v>82</v>
      </c>
      <c r="J58" s="11" t="s">
        <v>83</v>
      </c>
      <c r="K58" s="11" t="s">
        <v>84</v>
      </c>
      <c r="L58" s="10" t="s">
        <v>80</v>
      </c>
    </row>
    <row r="59" spans="1:12" ht="15" customHeight="1">
      <c r="A59" s="14"/>
      <c r="B59" s="2"/>
      <c r="F59" s="22"/>
      <c r="G59" s="22"/>
      <c r="H59" s="22"/>
      <c r="I59" s="22"/>
      <c r="J59" s="22"/>
      <c r="K59" s="22"/>
      <c r="L59" s="2" t="s">
        <v>39</v>
      </c>
    </row>
    <row r="60" spans="1:13" ht="15" customHeight="1">
      <c r="A60" s="14" t="s">
        <v>16</v>
      </c>
      <c r="B60" s="46">
        <v>43.7</v>
      </c>
      <c r="C60" s="47" t="s">
        <v>14</v>
      </c>
      <c r="D60" s="47" t="s">
        <v>14</v>
      </c>
      <c r="E60" s="47" t="s">
        <v>14</v>
      </c>
      <c r="F60" s="47" t="s">
        <v>14</v>
      </c>
      <c r="G60" s="47" t="s">
        <v>14</v>
      </c>
      <c r="H60" s="47" t="s">
        <v>14</v>
      </c>
      <c r="I60" s="47" t="s">
        <v>14</v>
      </c>
      <c r="J60" s="47" t="s">
        <v>14</v>
      </c>
      <c r="K60" s="47" t="s">
        <v>14</v>
      </c>
      <c r="L60" s="36">
        <f>SUM(B60:K60)</f>
        <v>43.7</v>
      </c>
      <c r="M60" s="59"/>
    </row>
    <row r="61" spans="1:13" ht="15" customHeight="1">
      <c r="A61" s="14" t="s">
        <v>17</v>
      </c>
      <c r="B61" s="46">
        <v>12.3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f aca="true" t="shared" si="4" ref="L61:L66">SUM(B61:K61)</f>
        <v>12.3</v>
      </c>
      <c r="M61" s="59"/>
    </row>
    <row r="62" spans="1:13" ht="15" customHeight="1">
      <c r="A62" s="32" t="s">
        <v>22</v>
      </c>
      <c r="B62" s="46">
        <v>87.7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 t="s">
        <v>14</v>
      </c>
      <c r="K62" s="47" t="s">
        <v>14</v>
      </c>
      <c r="L62" s="36">
        <f t="shared" si="4"/>
        <v>87.7</v>
      </c>
      <c r="M62" s="59"/>
    </row>
    <row r="63" spans="1:13" ht="15" customHeight="1">
      <c r="A63" s="14" t="s">
        <v>45</v>
      </c>
      <c r="B63" s="54">
        <v>12.9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f t="shared" si="4"/>
        <v>12.9</v>
      </c>
      <c r="M63" s="59"/>
    </row>
    <row r="64" spans="1:13" ht="15" customHeight="1">
      <c r="A64" s="14" t="s">
        <v>46</v>
      </c>
      <c r="B64" s="46">
        <v>14.5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f t="shared" si="4"/>
        <v>14.5</v>
      </c>
      <c r="M64" s="59"/>
    </row>
    <row r="65" spans="1:13" ht="15" customHeight="1">
      <c r="A65" s="32" t="s">
        <v>13</v>
      </c>
      <c r="B65" s="48">
        <v>19.1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f t="shared" si="4"/>
        <v>19.1</v>
      </c>
      <c r="M65" s="59"/>
    </row>
    <row r="66" spans="1:13" ht="15" customHeight="1">
      <c r="A66" s="4" t="s">
        <v>47</v>
      </c>
      <c r="B66" s="48">
        <v>0.3</v>
      </c>
      <c r="C66" s="42" t="s">
        <v>14</v>
      </c>
      <c r="D66" s="42" t="s">
        <v>14</v>
      </c>
      <c r="E66" s="42" t="s">
        <v>14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36">
        <f t="shared" si="4"/>
        <v>0.3</v>
      </c>
      <c r="M66" s="59"/>
    </row>
    <row r="67" spans="1:13" ht="15" customHeight="1">
      <c r="A67" s="37" t="s">
        <v>27</v>
      </c>
      <c r="B67" s="55">
        <f aca="true" t="shared" si="5" ref="B67:L67">SUM(B60:B66)</f>
        <v>190.5</v>
      </c>
      <c r="C67" s="56">
        <f t="shared" si="5"/>
        <v>0</v>
      </c>
      <c r="D67" s="39">
        <f t="shared" si="5"/>
        <v>0</v>
      </c>
      <c r="E67" s="39">
        <f t="shared" si="5"/>
        <v>0</v>
      </c>
      <c r="F67" s="39">
        <f t="shared" si="5"/>
        <v>0</v>
      </c>
      <c r="G67" s="39">
        <f t="shared" si="5"/>
        <v>0</v>
      </c>
      <c r="H67" s="39">
        <f t="shared" si="5"/>
        <v>0</v>
      </c>
      <c r="I67" s="39">
        <f t="shared" si="5"/>
        <v>0</v>
      </c>
      <c r="J67" s="39">
        <f t="shared" si="5"/>
        <v>0</v>
      </c>
      <c r="K67" s="39">
        <f t="shared" si="5"/>
        <v>0</v>
      </c>
      <c r="L67" s="57">
        <f t="shared" si="5"/>
        <v>190.5</v>
      </c>
      <c r="M67" s="59"/>
    </row>
    <row r="68" spans="1:12" ht="15" customHeight="1">
      <c r="A68" s="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5" customHeight="1">
      <c r="A69" s="6" t="s">
        <v>28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8"/>
    </row>
    <row r="70" ht="15" customHeight="1">
      <c r="A70" s="13" t="s">
        <v>29</v>
      </c>
    </row>
    <row r="71" ht="15" customHeight="1">
      <c r="O71" s="59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3">
    <mergeCell ref="C56:K56"/>
    <mergeCell ref="C4:K4"/>
    <mergeCell ref="C33:K33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72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37.7109375" style="13" customWidth="1"/>
    <col min="2" max="2" width="9.7109375" style="13" customWidth="1"/>
    <col min="3" max="11" width="5.7109375" style="13" customWidth="1"/>
    <col min="12" max="12" width="9.7109375" style="13" customWidth="1"/>
    <col min="13" max="14" width="4.8515625" style="13" customWidth="1"/>
    <col min="15" max="17" width="11.421875" style="13" customWidth="1"/>
    <col min="18" max="18" width="10.57421875" style="13" customWidth="1"/>
    <col min="19" max="24" width="7.421875" style="13" customWidth="1"/>
    <col min="25" max="25" width="11.140625" style="13" customWidth="1"/>
    <col min="26" max="26" width="9.57421875" style="13" customWidth="1"/>
    <col min="27" max="27" width="8.57421875" style="13" customWidth="1"/>
    <col min="28" max="28" width="2.28125" style="13" customWidth="1"/>
    <col min="29" max="16384" width="11.421875" style="13" customWidth="1"/>
  </cols>
  <sheetData>
    <row r="1" ht="15" customHeight="1"/>
    <row r="2" spans="1:27" ht="15" customHeight="1">
      <c r="A2" s="23" t="s">
        <v>0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ht="15" customHeight="1">
      <c r="A3" s="21" t="s">
        <v>2</v>
      </c>
      <c r="D3" s="24" t="s">
        <v>3</v>
      </c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ht="15" customHeight="1">
      <c r="A4" s="2"/>
      <c r="B4" s="3" t="s">
        <v>69</v>
      </c>
      <c r="C4" s="63">
        <v>2002</v>
      </c>
      <c r="D4" s="64"/>
      <c r="E4" s="64"/>
      <c r="F4" s="64"/>
      <c r="G4" s="64"/>
      <c r="H4" s="64"/>
      <c r="I4" s="64"/>
      <c r="J4" s="64"/>
      <c r="K4" s="65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4" ht="15" customHeight="1">
      <c r="A5" s="4"/>
      <c r="B5" s="5" t="s">
        <v>70</v>
      </c>
      <c r="C5" s="6"/>
      <c r="D5" s="6"/>
      <c r="E5" s="7"/>
      <c r="F5" s="7"/>
      <c r="G5" s="6"/>
      <c r="H5" s="7"/>
      <c r="I5" s="7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>
      <c r="A6" s="10" t="s">
        <v>4</v>
      </c>
      <c r="B6" s="10" t="s">
        <v>85</v>
      </c>
      <c r="C6" s="11" t="s">
        <v>77</v>
      </c>
      <c r="D6" s="11" t="s">
        <v>78</v>
      </c>
      <c r="E6" s="11" t="s">
        <v>79</v>
      </c>
      <c r="F6" s="11" t="s">
        <v>82</v>
      </c>
      <c r="G6" s="11" t="s">
        <v>83</v>
      </c>
      <c r="H6" s="11" t="s">
        <v>84</v>
      </c>
      <c r="I6" s="11" t="s">
        <v>71</v>
      </c>
      <c r="J6" s="11" t="s">
        <v>72</v>
      </c>
      <c r="K6" s="11" t="s">
        <v>73</v>
      </c>
      <c r="L6" s="10" t="s">
        <v>86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" customHeight="1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6" ht="15" customHeight="1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f>SUM(B8:K8)</f>
        <v>74.3</v>
      </c>
      <c r="M8" s="5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6" ht="15" customHeight="1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f>SUM(B9:K9)</f>
        <v>59.5</v>
      </c>
      <c r="M9" s="59"/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4" ht="15" customHeight="1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f>SUM(B10:K10)</f>
        <v>43.7</v>
      </c>
      <c r="M10" s="59"/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4" ht="15" customHeight="1">
      <c r="A11" s="14" t="s">
        <v>17</v>
      </c>
      <c r="B11" s="30">
        <v>66.1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f aca="true" t="shared" si="0" ref="L11:L20">SUM(B11:K11)</f>
        <v>66.1</v>
      </c>
      <c r="M11" s="59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 customHeight="1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f t="shared" si="0"/>
        <v>12.9</v>
      </c>
      <c r="M12" s="59"/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4" ht="15" customHeight="1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f t="shared" si="0"/>
        <v>5</v>
      </c>
      <c r="M13" s="59"/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4" ht="15" customHeight="1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f t="shared" si="0"/>
        <v>15.5</v>
      </c>
      <c r="M14" s="59"/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ht="15" customHeight="1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f t="shared" si="0"/>
        <v>1.4</v>
      </c>
      <c r="M15" s="59"/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ht="15" customHeight="1">
      <c r="A16" s="32" t="s">
        <v>22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f t="shared" si="0"/>
        <v>99.4</v>
      </c>
      <c r="M16" s="59"/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4" ht="15" customHeight="1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f t="shared" si="0"/>
        <v>20.5</v>
      </c>
      <c r="M17" s="59"/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4" ht="15" customHeight="1">
      <c r="A18" s="14" t="s">
        <v>24</v>
      </c>
      <c r="B18" s="30">
        <v>3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f t="shared" si="0"/>
        <v>3</v>
      </c>
      <c r="M18" s="5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14" t="s">
        <v>52</v>
      </c>
      <c r="B19" s="36">
        <v>10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f t="shared" si="0"/>
        <v>10</v>
      </c>
      <c r="M19" s="5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" customHeight="1">
      <c r="A20" s="14" t="s">
        <v>53</v>
      </c>
      <c r="B20" s="36">
        <v>3.5</v>
      </c>
      <c r="C20" s="22" t="s">
        <v>14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f t="shared" si="0"/>
        <v>3.5</v>
      </c>
      <c r="M20" s="5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" customHeight="1">
      <c r="A21" s="37" t="s">
        <v>27</v>
      </c>
      <c r="B21" s="38">
        <f aca="true" t="shared" si="1" ref="B21:L21">SUM(B8:B20)</f>
        <v>414.79999999999995</v>
      </c>
      <c r="C21" s="55">
        <f t="shared" si="1"/>
        <v>0</v>
      </c>
      <c r="D21" s="55">
        <f t="shared" si="1"/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38">
        <f t="shared" si="1"/>
        <v>414.79999999999995</v>
      </c>
      <c r="M21" s="59"/>
      <c r="O21" s="25"/>
      <c r="P21" s="26"/>
      <c r="Q21" s="26"/>
      <c r="R21" s="6"/>
      <c r="S21" s="6"/>
      <c r="T21" s="40"/>
      <c r="U21" s="6"/>
      <c r="V21" s="6"/>
      <c r="W21" s="6"/>
      <c r="X21" s="6"/>
    </row>
    <row r="22" spans="1:24" ht="15" customHeight="1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4" ht="15" customHeight="1">
      <c r="A23" s="6" t="s">
        <v>28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ht="15" customHeight="1">
      <c r="A24" s="13" t="s">
        <v>29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ht="15" customHeight="1">
      <c r="A25" s="13" t="s">
        <v>30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ht="15" customHeight="1">
      <c r="A26" s="13" t="s">
        <v>54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ht="15" customHeight="1">
      <c r="A27" s="13" t="s">
        <v>55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ht="15" customHeight="1">
      <c r="A28" s="13" t="s">
        <v>56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:27" ht="15" customHeight="1">
      <c r="A29" s="13" t="s">
        <v>57</v>
      </c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8:27" ht="15" customHeight="1">
      <c r="R30" s="28"/>
      <c r="S30" s="28"/>
      <c r="T30" s="43"/>
      <c r="U30" s="43"/>
      <c r="V30" s="28"/>
      <c r="W30" s="43"/>
      <c r="X30" s="43"/>
      <c r="Y30" s="43"/>
      <c r="Z30" s="43"/>
      <c r="AA30" s="28"/>
    </row>
    <row r="31" spans="18:27" ht="15" customHeight="1">
      <c r="R31" s="28"/>
      <c r="S31" s="28"/>
      <c r="T31" s="29"/>
      <c r="U31" s="29"/>
      <c r="V31" s="29"/>
      <c r="W31" s="29"/>
      <c r="X31" s="29"/>
      <c r="Y31" s="29"/>
      <c r="Z31" s="29"/>
      <c r="AA31" s="29"/>
    </row>
    <row r="32" spans="1:24" ht="15" customHeight="1">
      <c r="A32" s="23" t="s">
        <v>34</v>
      </c>
      <c r="D32" s="24" t="s">
        <v>35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5" customHeight="1">
      <c r="A33" s="21" t="s">
        <v>2</v>
      </c>
      <c r="D33" s="24" t="s">
        <v>3</v>
      </c>
      <c r="I33" s="7"/>
      <c r="J33" s="7"/>
      <c r="K33" s="7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 customHeight="1">
      <c r="A34" s="2"/>
      <c r="B34" s="3" t="s">
        <v>69</v>
      </c>
      <c r="C34" s="63">
        <v>2002</v>
      </c>
      <c r="D34" s="64"/>
      <c r="E34" s="64"/>
      <c r="F34" s="64"/>
      <c r="G34" s="64"/>
      <c r="H34" s="64"/>
      <c r="I34" s="64"/>
      <c r="J34" s="64"/>
      <c r="K34" s="65"/>
      <c r="L34" s="3" t="s">
        <v>69</v>
      </c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" customHeight="1">
      <c r="A35" s="4"/>
      <c r="B35" s="5" t="s">
        <v>70</v>
      </c>
      <c r="C35" s="6"/>
      <c r="D35" s="6"/>
      <c r="E35" s="7"/>
      <c r="F35" s="7"/>
      <c r="G35" s="6"/>
      <c r="H35" s="7"/>
      <c r="I35" s="7"/>
      <c r="J35" s="6"/>
      <c r="K35" s="9"/>
      <c r="L35" s="5" t="s">
        <v>70</v>
      </c>
      <c r="O35" s="26"/>
      <c r="P35" s="6"/>
      <c r="Q35" s="6"/>
      <c r="R35" s="6"/>
      <c r="S35" s="6"/>
      <c r="T35" s="6"/>
      <c r="U35" s="6"/>
      <c r="V35" s="6"/>
      <c r="W35" s="6"/>
      <c r="X35" s="6"/>
    </row>
    <row r="36" spans="1:24" ht="15" customHeight="1">
      <c r="A36" s="10" t="s">
        <v>4</v>
      </c>
      <c r="B36" s="10" t="s">
        <v>85</v>
      </c>
      <c r="C36" s="11" t="s">
        <v>77</v>
      </c>
      <c r="D36" s="11" t="s">
        <v>78</v>
      </c>
      <c r="E36" s="11" t="s">
        <v>79</v>
      </c>
      <c r="F36" s="11" t="s">
        <v>82</v>
      </c>
      <c r="G36" s="11" t="s">
        <v>83</v>
      </c>
      <c r="H36" s="11" t="s">
        <v>84</v>
      </c>
      <c r="I36" s="11" t="s">
        <v>71</v>
      </c>
      <c r="J36" s="11" t="s">
        <v>72</v>
      </c>
      <c r="K36" s="11" t="s">
        <v>73</v>
      </c>
      <c r="L36" s="10" t="s">
        <v>86</v>
      </c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 customHeight="1">
      <c r="A37" s="14"/>
      <c r="B37" s="2"/>
      <c r="L37" s="2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" customHeight="1">
      <c r="A38" s="14" t="s">
        <v>13</v>
      </c>
      <c r="B38" s="46">
        <v>200.7</v>
      </c>
      <c r="C38" s="47" t="s">
        <v>14</v>
      </c>
      <c r="D38" s="47">
        <v>1</v>
      </c>
      <c r="E38" s="47" t="s">
        <v>14</v>
      </c>
      <c r="F38" s="47" t="s">
        <v>14</v>
      </c>
      <c r="G38" s="47" t="s">
        <v>14</v>
      </c>
      <c r="H38" s="47">
        <v>1</v>
      </c>
      <c r="I38" s="22" t="s">
        <v>14</v>
      </c>
      <c r="J38" s="47">
        <v>1</v>
      </c>
      <c r="K38" s="22" t="s">
        <v>14</v>
      </c>
      <c r="L38" s="36">
        <f aca="true" t="shared" si="2" ref="L38:L47">SUM(B38:K38)</f>
        <v>203.7</v>
      </c>
      <c r="M38" s="59"/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4" t="s">
        <v>36</v>
      </c>
      <c r="B39" s="46">
        <v>113</v>
      </c>
      <c r="C39" s="47" t="s">
        <v>14</v>
      </c>
      <c r="D39" s="47">
        <v>10.1</v>
      </c>
      <c r="E39" s="47" t="s">
        <v>14</v>
      </c>
      <c r="F39" s="47" t="s">
        <v>14</v>
      </c>
      <c r="G39" s="47" t="s">
        <v>14</v>
      </c>
      <c r="H39" s="47" t="s">
        <v>14</v>
      </c>
      <c r="I39" s="22" t="s">
        <v>14</v>
      </c>
      <c r="J39" s="22">
        <v>15.3</v>
      </c>
      <c r="K39" s="22" t="s">
        <v>14</v>
      </c>
      <c r="L39" s="36">
        <f t="shared" si="2"/>
        <v>138.4</v>
      </c>
      <c r="M39" s="59"/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 customHeight="1">
      <c r="A40" s="14" t="s">
        <v>16</v>
      </c>
      <c r="B40" s="46">
        <v>95</v>
      </c>
      <c r="C40" s="47" t="s">
        <v>14</v>
      </c>
      <c r="D40" s="47" t="s">
        <v>14</v>
      </c>
      <c r="E40" s="47">
        <v>7.2</v>
      </c>
      <c r="F40" s="47" t="s">
        <v>14</v>
      </c>
      <c r="G40" s="47" t="s">
        <v>14</v>
      </c>
      <c r="H40" s="47" t="s">
        <v>14</v>
      </c>
      <c r="I40" s="22" t="s">
        <v>14</v>
      </c>
      <c r="J40" s="22" t="s">
        <v>14</v>
      </c>
      <c r="K40" s="22" t="s">
        <v>14</v>
      </c>
      <c r="L40" s="36">
        <f t="shared" si="2"/>
        <v>102.2</v>
      </c>
      <c r="M40" s="59"/>
      <c r="O40" s="45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5" customHeight="1">
      <c r="A41" s="14" t="s">
        <v>17</v>
      </c>
      <c r="B41" s="46">
        <v>88.5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22" t="s">
        <v>14</v>
      </c>
      <c r="J41" s="22">
        <v>0.5</v>
      </c>
      <c r="K41" s="22" t="s">
        <v>14</v>
      </c>
      <c r="L41" s="36">
        <f t="shared" si="2"/>
        <v>89</v>
      </c>
      <c r="M41" s="59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5" ht="15" customHeight="1">
      <c r="A42" s="32" t="s">
        <v>18</v>
      </c>
      <c r="B42" s="46">
        <v>33.9</v>
      </c>
      <c r="C42" s="47" t="s">
        <v>14</v>
      </c>
      <c r="D42" s="47" t="s">
        <v>14</v>
      </c>
      <c r="E42" s="47" t="s">
        <v>14</v>
      </c>
      <c r="F42" s="47">
        <v>0.3</v>
      </c>
      <c r="G42" s="47" t="s">
        <v>14</v>
      </c>
      <c r="H42" s="47" t="s">
        <v>14</v>
      </c>
      <c r="I42" s="22" t="s">
        <v>14</v>
      </c>
      <c r="J42" s="22" t="s">
        <v>14</v>
      </c>
      <c r="K42" s="22" t="s">
        <v>14</v>
      </c>
      <c r="L42" s="36">
        <f t="shared" si="2"/>
        <v>34.199999999999996</v>
      </c>
      <c r="M42" s="5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5" ht="15" customHeight="1">
      <c r="A43" s="34" t="s">
        <v>19</v>
      </c>
      <c r="B43" s="46">
        <v>2.2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22" t="s">
        <v>14</v>
      </c>
      <c r="J43" s="22" t="s">
        <v>14</v>
      </c>
      <c r="K43" s="22" t="s">
        <v>14</v>
      </c>
      <c r="L43" s="36">
        <f t="shared" si="2"/>
        <v>2.2</v>
      </c>
      <c r="M43" s="5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5" ht="15" customHeight="1">
      <c r="A44" s="14" t="s">
        <v>37</v>
      </c>
      <c r="B44" s="46">
        <v>11.7</v>
      </c>
      <c r="C44" s="47" t="s">
        <v>14</v>
      </c>
      <c r="D44" s="47" t="s">
        <v>14</v>
      </c>
      <c r="E44" s="47" t="s">
        <v>14</v>
      </c>
      <c r="F44" s="47">
        <v>0.5</v>
      </c>
      <c r="G44" s="47" t="s">
        <v>14</v>
      </c>
      <c r="H44" s="47" t="s">
        <v>14</v>
      </c>
      <c r="I44" s="22" t="s">
        <v>14</v>
      </c>
      <c r="J44" s="22" t="s">
        <v>14</v>
      </c>
      <c r="K44" s="22" t="s">
        <v>14</v>
      </c>
      <c r="L44" s="36">
        <f t="shared" si="2"/>
        <v>12.2</v>
      </c>
      <c r="M44" s="59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5" ht="15" customHeight="1">
      <c r="A45" s="14" t="s">
        <v>21</v>
      </c>
      <c r="B45" s="46">
        <v>0.211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22" t="s">
        <v>14</v>
      </c>
      <c r="J45" s="22" t="s">
        <v>14</v>
      </c>
      <c r="K45" s="22" t="s">
        <v>14</v>
      </c>
      <c r="L45" s="36">
        <f t="shared" si="2"/>
        <v>0.211</v>
      </c>
      <c r="M45" s="59"/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9"/>
    </row>
    <row r="46" spans="1:25" ht="15" customHeight="1">
      <c r="A46" s="32" t="s">
        <v>38</v>
      </c>
      <c r="B46" s="46">
        <v>426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22" t="s">
        <v>14</v>
      </c>
      <c r="J46" s="22" t="s">
        <v>14</v>
      </c>
      <c r="K46" s="22" t="s">
        <v>14</v>
      </c>
      <c r="L46" s="36">
        <f t="shared" si="2"/>
        <v>426</v>
      </c>
      <c r="M46" s="59"/>
      <c r="O46" s="17"/>
      <c r="P46" s="19"/>
      <c r="Q46" s="19"/>
      <c r="R46" s="19"/>
      <c r="S46" s="19"/>
      <c r="T46" s="19"/>
      <c r="U46" s="19"/>
      <c r="V46" s="19"/>
      <c r="W46" s="19"/>
      <c r="X46" s="19"/>
      <c r="Y46" s="19" t="s">
        <v>39</v>
      </c>
    </row>
    <row r="47" spans="1:25" ht="15" customHeight="1">
      <c r="A47" s="14" t="s">
        <v>23</v>
      </c>
      <c r="B47" s="48">
        <v>0.6</v>
      </c>
      <c r="C47" s="47" t="s">
        <v>14</v>
      </c>
      <c r="D47" s="47" t="s">
        <v>14</v>
      </c>
      <c r="E47" s="47" t="s">
        <v>14</v>
      </c>
      <c r="F47" s="47" t="s">
        <v>14</v>
      </c>
      <c r="G47" s="47" t="s">
        <v>14</v>
      </c>
      <c r="H47" s="47" t="s">
        <v>14</v>
      </c>
      <c r="I47" s="22" t="s">
        <v>14</v>
      </c>
      <c r="J47" s="22" t="s">
        <v>14</v>
      </c>
      <c r="K47" s="22" t="s">
        <v>14</v>
      </c>
      <c r="L47" s="36">
        <f t="shared" si="2"/>
        <v>0.6</v>
      </c>
      <c r="M47" s="59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9" t="s">
        <v>39</v>
      </c>
    </row>
    <row r="48" spans="1:27" ht="15" customHeight="1">
      <c r="A48" s="37" t="s">
        <v>27</v>
      </c>
      <c r="B48" s="49">
        <f aca="true" t="shared" si="3" ref="B48:L48">SUM(B38:B47)</f>
        <v>971.8110000000001</v>
      </c>
      <c r="C48" s="49">
        <f t="shared" si="3"/>
        <v>0</v>
      </c>
      <c r="D48" s="49">
        <f t="shared" si="3"/>
        <v>11.1</v>
      </c>
      <c r="E48" s="49">
        <f t="shared" si="3"/>
        <v>7.2</v>
      </c>
      <c r="F48" s="49">
        <f t="shared" si="3"/>
        <v>0.8</v>
      </c>
      <c r="G48" s="49">
        <f t="shared" si="3"/>
        <v>0</v>
      </c>
      <c r="H48" s="49">
        <f t="shared" si="3"/>
        <v>1</v>
      </c>
      <c r="I48" s="49">
        <f t="shared" si="3"/>
        <v>0</v>
      </c>
      <c r="J48" s="49">
        <f t="shared" si="3"/>
        <v>16.8</v>
      </c>
      <c r="K48" s="49">
        <f t="shared" si="3"/>
        <v>0</v>
      </c>
      <c r="L48" s="50">
        <f t="shared" si="3"/>
        <v>1008.7110000000001</v>
      </c>
      <c r="M48" s="59"/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5" customHeight="1">
      <c r="A49" s="6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5" customHeight="1">
      <c r="A50" s="6" t="s">
        <v>28</v>
      </c>
      <c r="B50" s="51"/>
      <c r="C50" s="42"/>
      <c r="D50" s="42"/>
      <c r="E50" s="42"/>
      <c r="F50" s="42"/>
      <c r="G50" s="42"/>
      <c r="H50" s="42"/>
      <c r="I50" s="42"/>
      <c r="J50" s="42"/>
      <c r="K50" s="42"/>
      <c r="L50" s="52"/>
      <c r="R50" s="17"/>
      <c r="S50" s="18"/>
      <c r="T50" s="18"/>
      <c r="U50" s="18"/>
      <c r="V50" s="18"/>
      <c r="W50" s="18"/>
      <c r="X50" s="18"/>
      <c r="Y50" s="18"/>
      <c r="Z50" s="18"/>
      <c r="AA50" s="18"/>
    </row>
    <row r="51" spans="1:5" ht="15" customHeight="1">
      <c r="A51" s="13" t="s">
        <v>58</v>
      </c>
      <c r="E51" s="24" t="s">
        <v>41</v>
      </c>
    </row>
    <row r="52" ht="15" customHeight="1">
      <c r="A52" s="13" t="s">
        <v>42</v>
      </c>
    </row>
    <row r="53" ht="15" customHeight="1"/>
    <row r="54" ht="15" customHeight="1"/>
    <row r="55" spans="1:7" ht="15" customHeight="1">
      <c r="A55" s="23" t="s">
        <v>43</v>
      </c>
      <c r="D55" s="53" t="s">
        <v>44</v>
      </c>
      <c r="G55" s="24"/>
    </row>
    <row r="56" spans="1:12" ht="15" customHeight="1">
      <c r="A56" s="21" t="s">
        <v>2</v>
      </c>
      <c r="B56" s="21"/>
      <c r="C56" s="21"/>
      <c r="D56" s="24" t="s">
        <v>3</v>
      </c>
      <c r="I56" s="7"/>
      <c r="J56" s="7"/>
      <c r="L56" s="7"/>
    </row>
    <row r="57" spans="1:12" ht="15" customHeight="1">
      <c r="A57" s="2"/>
      <c r="B57" s="3" t="s">
        <v>69</v>
      </c>
      <c r="C57" s="63">
        <v>2002</v>
      </c>
      <c r="D57" s="64"/>
      <c r="E57" s="64"/>
      <c r="F57" s="64"/>
      <c r="G57" s="64"/>
      <c r="H57" s="64"/>
      <c r="I57" s="64"/>
      <c r="J57" s="64"/>
      <c r="K57" s="65"/>
      <c r="L57" s="3" t="s">
        <v>69</v>
      </c>
    </row>
    <row r="58" spans="1:12" ht="15" customHeight="1">
      <c r="A58" s="4"/>
      <c r="B58" s="5" t="s">
        <v>70</v>
      </c>
      <c r="C58" s="6"/>
      <c r="D58" s="6"/>
      <c r="E58" s="7"/>
      <c r="F58" s="7"/>
      <c r="G58" s="6"/>
      <c r="H58" s="7"/>
      <c r="I58" s="7"/>
      <c r="J58" s="6"/>
      <c r="K58" s="9"/>
      <c r="L58" s="5" t="s">
        <v>70</v>
      </c>
    </row>
    <row r="59" spans="1:12" ht="15" customHeight="1">
      <c r="A59" s="10" t="s">
        <v>4</v>
      </c>
      <c r="B59" s="10" t="s">
        <v>85</v>
      </c>
      <c r="C59" s="11" t="s">
        <v>77</v>
      </c>
      <c r="D59" s="11" t="s">
        <v>78</v>
      </c>
      <c r="E59" s="11" t="s">
        <v>79</v>
      </c>
      <c r="F59" s="11" t="s">
        <v>82</v>
      </c>
      <c r="G59" s="11" t="s">
        <v>83</v>
      </c>
      <c r="H59" s="11" t="s">
        <v>84</v>
      </c>
      <c r="I59" s="11" t="s">
        <v>71</v>
      </c>
      <c r="J59" s="11" t="s">
        <v>72</v>
      </c>
      <c r="K59" s="11" t="s">
        <v>73</v>
      </c>
      <c r="L59" s="10" t="s">
        <v>86</v>
      </c>
    </row>
    <row r="60" spans="1:12" ht="15" customHeight="1">
      <c r="A60" s="14"/>
      <c r="B60" s="2"/>
      <c r="F60" s="22"/>
      <c r="G60" s="22"/>
      <c r="H60" s="22"/>
      <c r="I60" s="22"/>
      <c r="J60" s="22"/>
      <c r="K60" s="22"/>
      <c r="L60" s="2" t="s">
        <v>39</v>
      </c>
    </row>
    <row r="61" spans="1:13" ht="15" customHeight="1">
      <c r="A61" s="14" t="s">
        <v>16</v>
      </c>
      <c r="B61" s="46">
        <v>43.7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f>SUM(B61:K61)</f>
        <v>43.7</v>
      </c>
      <c r="M61" s="59"/>
    </row>
    <row r="62" spans="1:13" ht="15" customHeight="1">
      <c r="A62" s="14" t="s">
        <v>17</v>
      </c>
      <c r="B62" s="46">
        <v>12.3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>
        <v>24.5</v>
      </c>
      <c r="K62" s="47" t="s">
        <v>14</v>
      </c>
      <c r="L62" s="36">
        <f aca="true" t="shared" si="4" ref="L62:L67">SUM(B62:K62)</f>
        <v>36.8</v>
      </c>
      <c r="M62" s="59"/>
    </row>
    <row r="63" spans="1:13" ht="15" customHeight="1">
      <c r="A63" s="32" t="s">
        <v>22</v>
      </c>
      <c r="B63" s="46">
        <v>87.7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f t="shared" si="4"/>
        <v>87.7</v>
      </c>
      <c r="M63" s="59"/>
    </row>
    <row r="64" spans="1:13" ht="15" customHeight="1">
      <c r="A64" s="14" t="s">
        <v>45</v>
      </c>
      <c r="B64" s="54">
        <v>12.9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f t="shared" si="4"/>
        <v>12.9</v>
      </c>
      <c r="M64" s="59"/>
    </row>
    <row r="65" spans="1:13" ht="15" customHeight="1">
      <c r="A65" s="14" t="s">
        <v>46</v>
      </c>
      <c r="B65" s="46">
        <v>14.5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f t="shared" si="4"/>
        <v>14.5</v>
      </c>
      <c r="M65" s="59"/>
    </row>
    <row r="66" spans="1:13" ht="15" customHeight="1">
      <c r="A66" s="32" t="s">
        <v>13</v>
      </c>
      <c r="B66" s="48">
        <v>19.1</v>
      </c>
      <c r="C66" s="47" t="s">
        <v>14</v>
      </c>
      <c r="D66" s="47" t="s">
        <v>14</v>
      </c>
      <c r="E66" s="47" t="s">
        <v>14</v>
      </c>
      <c r="F66" s="47" t="s">
        <v>14</v>
      </c>
      <c r="G66" s="47" t="s">
        <v>14</v>
      </c>
      <c r="H66" s="47" t="s">
        <v>14</v>
      </c>
      <c r="I66" s="47" t="s">
        <v>14</v>
      </c>
      <c r="J66" s="47" t="s">
        <v>14</v>
      </c>
      <c r="K66" s="47" t="s">
        <v>14</v>
      </c>
      <c r="L66" s="36">
        <f t="shared" si="4"/>
        <v>19.1</v>
      </c>
      <c r="M66" s="59"/>
    </row>
    <row r="67" spans="1:13" ht="15" customHeight="1">
      <c r="A67" s="4" t="s">
        <v>47</v>
      </c>
      <c r="B67" s="48">
        <v>0.3</v>
      </c>
      <c r="C67" s="42" t="s">
        <v>14</v>
      </c>
      <c r="D67" s="42" t="s">
        <v>14</v>
      </c>
      <c r="E67" s="42" t="s">
        <v>14</v>
      </c>
      <c r="F67" s="42" t="s">
        <v>14</v>
      </c>
      <c r="G67" s="42" t="s">
        <v>14</v>
      </c>
      <c r="H67" s="42" t="s">
        <v>14</v>
      </c>
      <c r="I67" s="42" t="s">
        <v>14</v>
      </c>
      <c r="J67" s="42" t="s">
        <v>14</v>
      </c>
      <c r="K67" s="42" t="s">
        <v>14</v>
      </c>
      <c r="L67" s="36">
        <f t="shared" si="4"/>
        <v>0.3</v>
      </c>
      <c r="M67" s="59"/>
    </row>
    <row r="68" spans="1:13" ht="15" customHeight="1">
      <c r="A68" s="37" t="s">
        <v>27</v>
      </c>
      <c r="B68" s="55">
        <f aca="true" t="shared" si="5" ref="B68:L68">SUM(B61:B67)</f>
        <v>190.5</v>
      </c>
      <c r="C68" s="56">
        <f t="shared" si="5"/>
        <v>0</v>
      </c>
      <c r="D68" s="39">
        <f t="shared" si="5"/>
        <v>0</v>
      </c>
      <c r="E68" s="39">
        <f t="shared" si="5"/>
        <v>0</v>
      </c>
      <c r="F68" s="39">
        <f t="shared" si="5"/>
        <v>0</v>
      </c>
      <c r="G68" s="39">
        <f t="shared" si="5"/>
        <v>0</v>
      </c>
      <c r="H68" s="39">
        <f t="shared" si="5"/>
        <v>0</v>
      </c>
      <c r="I68" s="39">
        <f t="shared" si="5"/>
        <v>0</v>
      </c>
      <c r="J68" s="39">
        <f t="shared" si="5"/>
        <v>24.5</v>
      </c>
      <c r="K68" s="39">
        <f t="shared" si="5"/>
        <v>0</v>
      </c>
      <c r="L68" s="57">
        <f t="shared" si="5"/>
        <v>215</v>
      </c>
      <c r="M68" s="59"/>
    </row>
    <row r="69" spans="1:12" ht="15" customHeight="1">
      <c r="A69" s="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5" customHeight="1">
      <c r="A70" s="6" t="s">
        <v>28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58"/>
    </row>
    <row r="71" ht="15" customHeight="1">
      <c r="A71" s="13" t="s">
        <v>29</v>
      </c>
    </row>
    <row r="72" ht="15" customHeight="1">
      <c r="O72" s="59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3">
    <mergeCell ref="C4:K4"/>
    <mergeCell ref="C34:K34"/>
    <mergeCell ref="C57:K5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2004-08-04T15:46:10Z</dcterms:created>
  <dcterms:modified xsi:type="dcterms:W3CDTF">2006-03-10T16:16:33Z</dcterms:modified>
  <cp:category/>
  <cp:version/>
  <cp:contentType/>
  <cp:contentStatus/>
</cp:coreProperties>
</file>