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<sst xmlns="http://schemas.openxmlformats.org/spreadsheetml/2006/main" count="497" uniqueCount="483">
  <si>
    <t xml:space="preserve">SVS - ESTADO DE SITUACION FINANCIERA </t>
  </si>
  <si>
    <t xml:space="preserve">1. ESTADO DE SITUACION FINANCIERA </t>
  </si>
  <si>
    <t>Al 31 de diciembre de</t>
  </si>
  <si>
    <t xml:space="preserve">Al 01 de enero de </t>
  </si>
  <si>
    <t>Nota</t>
  </si>
  <si>
    <t>SVS - ESTADO DE RESULTADOS INTEGRALES</t>
  </si>
  <si>
    <t>2. ESTADO DE RESULTADOS INTEGRALES</t>
  </si>
  <si>
    <t>Año terminado el 31 de diciembre de</t>
  </si>
  <si>
    <t>4. ESTADO DE FLUJOS DE EFECTIVO - METODO DIRECTO</t>
  </si>
  <si>
    <t xml:space="preserve">Año terminado el 31 de diciembre de 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</si>
  <si>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</si>
  <si>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</si>
  <si>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</si>
  <si>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</si>
  <si>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</si>
  <si>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</si>
  <si>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</si>
  <si>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</si>
  <si>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</si>
  <si>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</si>
  <si>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</si>
  <si>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</si>
  <si>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</si>
  <si>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</si>
  <si>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</si>
  <si>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</si>
  <si>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</si>
  <si>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</si>
  <si>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</si>
  <si>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</si>
  <si>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</si>
  <si>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</si>
  <si>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</si>
  <si>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</si>
  <si>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</si>
  <si>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</si>
  <si>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</si>
  <si>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</si>
  <si>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</si>
  <si>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</si>
  <si>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</si>
  <si>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</si>
  <si>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</si>
  <si>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</si>
  <si>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</si>
  <si>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</si>
  <si>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</si>
  <si>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</si>
  <si>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</si>
  <si>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</si>
  <si>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</si>
  <si>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</si>
  <si>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</si>
  <si>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</si>
  <si>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</si>
  <si>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</si>
  <si>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</si>
  <si>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</si>
  <si>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</si>
  <si>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</si>
  <si>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</si>
  <si>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</si>
  <si>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</si>
  <si>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</si>
  <si>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</si>
  <si>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</si>
  <si>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</si>
  <si>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</si>
  <si>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</si>
  <si>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</si>
  <si>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</si>
  <si>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</si>
  <si>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</si>
  <si>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</si>
  <si>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</si>
  <si>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</si>
  <si>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</si>
  <si>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</si>
  <si>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</si>
  <si>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</si>
  <si>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</si>
  <si>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</si>
  <si>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</si>
  <si>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</si>
  <si>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</si>
  <si>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</si>
  <si>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</si>
  <si>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</si>
  <si>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</si>
  <si>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</si>
  <si>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</si>
  <si>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</si>
  <si>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</si>
  <si>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</si>
  <si>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</si>
  <si>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</si>
  <si>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</si>
  <si>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</si>
  <si>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</si>
  <si>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</si>
  <si>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</si>
  <si>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</si>
  <si>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</si>
  <si>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</si>
  <si>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</si>
  <si>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</si>
  <si>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</si>
  <si>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</si>
  <si>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</si>
  <si>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</si>
  <si>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</si>
  <si>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</si>
  <si>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</si>
  <si>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</si>
  <si>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</si>
  <si>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</si>
  <si>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</si>
  <si>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</si>
  <si>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</si>
  <si>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</si>
  <si>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</si>
  <si>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</si>
  <si>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</si>
  <si>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</si>
  <si>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</si>
  <si>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</si>
  <si>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</si>
  <si>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</si>
  <si>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</si>
  <si>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</si>
  <si>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</si>
  <si>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</si>
  <si>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</si>
  <si>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</si>
  <si>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</si>
  <si>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</si>
  <si>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</si>
  <si>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</si>
  <si>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</si>
  <si>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</si>
  <si>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</si>
  <si>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</si>
  <si>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</si>
  <si>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</si>
  <si>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</si>
  <si>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</si>
  <si>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</si>
  <si>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</si>
  <si>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</si>
  <si>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</si>
  <si>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</si>
  <si>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</si>
  <si>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</si>
  <si>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</si>
  <si>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</si>
  <si>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</si>
  <si>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</si>
  <si>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</si>
  <si>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</si>
  <si>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</si>
  <si>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</si>
  <si>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</si>
  <si>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</si>
  <si>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</si>
  <si>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</si>
  <si>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</si>
  <si>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</si>
  <si>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</si>
  <si>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</si>
  <si>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</si>
  <si>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</si>
  <si>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</si>
  <si>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</si>
  <si>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</si>
  <si>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</si>
  <si>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</si>
  <si>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</si>
  <si>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</si>
  <si>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</si>
  <si>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</si>
  <si>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</si>
  <si>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</si>
  <si>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</si>
  <si>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</si>
  <si>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</si>
  <si>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</si>
  <si>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</si>
  <si>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</si>
  <si>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</si>
  <si>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</si>
  <si>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</si>
  <si>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</si>
  <si>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</si>
  <si>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</si>
  <si>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</si>
  <si>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</si>
  <si>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</si>
  <si>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</si>
  <si>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</si>
  <si>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</si>
  <si>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</si>
  <si>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</si>
  <si>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</si>
  <si>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</si>
  <si>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</si>
  <si>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</si>
  <si>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</si>
  <si>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</si>
  <si>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</si>
  <si>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</si>
  <si>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</si>
  <si>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</si>
  <si>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</si>
  <si>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</si>
  <si>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</si>
  <si>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</si>
  <si>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</si>
  <si>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</si>
  <si>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</si>
  <si>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</si>
  <si>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</si>
  <si>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</si>
  <si>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</si>
  <si>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</si>
  <si>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</si>
  <si>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</si>
  <si>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</si>
  <si>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</si>
  <si>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</si>
  <si>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</si>
  <si>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</si>
  <si>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</si>
  <si>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</si>
  <si>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</si>
  <si>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</si>
  <si>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</si>
  <si>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</si>
  <si>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</si>
  <si>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</si>
  <si>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</si>
  <si>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</si>
  <si>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</si>
  <si>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</si>
  <si>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</si>
  <si>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</si>
  <si>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</si>
  <si>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</si>
  <si>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</si>
  <si>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</si>
  <si>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</si>
  <si>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</si>
  <si>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</si>
  <si>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</si>
  <si>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</si>
  <si>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</si>
  <si>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</si>
  <si>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</si>
  <si>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</si>
  <si>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</si>
  <si>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</si>
  <si>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</si>
  <si>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</si>
  <si>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</si>
  <si>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</si>
  <si>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</si>
  <si>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</si>
  <si>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</si>
  <si>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</si>
  <si>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</si>
  <si>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</si>
  <si>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</si>
  <si>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</si>
  <si>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</si>
  <si>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</si>
  <si>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</si>
  <si>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</si>
  <si>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</si>
  <si>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</si>
  <si>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</si>
  <si>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</si>
  <si>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</si>
  <si>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</si>
  <si>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</si>
  <si>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</si>
  <si>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</si>
  <si>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</si>
  <si>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</si>
  <si>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</si>
  <si>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</si>
  <si>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</si>
  <si>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</si>
  <si>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</si>
  <si>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</si>
  <si>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</si>
  <si>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</si>
  <si>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</si>
  <si>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</si>
  <si>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</si>
  <si>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</si>
  <si>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</si>
  <si>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</si>
  <si>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</si>
  <si>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</si>
  <si>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</si>
  <si>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</si>
  <si>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</si>
  <si>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</si>
  <si>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</si>
  <si>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</si>
  <si>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</si>
  <si>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</si>
  <si>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</si>
  <si>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</si>
  <si>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</si>
  <si>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</si>
  <si>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</si>
  <si>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</si>
  <si>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</si>
  <si>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</si>
  <si>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</si>
  <si>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</si>
  <si>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</si>
  <si>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</si>
  <si>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</si>
  <si>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</si>
  <si>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</si>
  <si>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</si>
  <si>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</si>
  <si>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</si>
  <si>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</si>
  <si>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</si>
  <si>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</si>
  <si>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</si>
  <si>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</si>
  <si>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</si>
  <si>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</si>
  <si>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</si>
  <si>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</si>
  <si>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</si>
  <si>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</si>
  <si>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</si>
  <si>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</si>
  <si>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</si>
  <si>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</si>
  <si>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</si>
  <si>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</si>
  <si>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</si>
  <si>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</si>
  <si>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</si>
  <si>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</si>
  <si>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</si>
  <si>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</si>
  <si>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</si>
  <si>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</si>
  <si>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</si>
  <si>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</si>
  <si>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</si>
  <si>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</si>
  <si>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</si>
  <si>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</si>
  <si>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</si>
  <si>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</si>
  <si>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</si>
  <si>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</si>
  <si>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</si>
  <si>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</si>
  <si>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</si>
  <si>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</si>
  <si>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</si>
  <si>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</si>
  <si>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</si>
  <si>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</si>
  <si>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</si>
  <si>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</si>
  <si>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</si>
  <si>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</si>
  <si>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</si>
  <si>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</si>
  <si>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</si>
  <si>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</si>
  <si>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</si>
  <si>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</si>
  <si>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</si>
  <si>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</si>
  <si>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</si>
  <si>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</si>
  <si>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</si>
  <si>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</si>
  <si>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</si>
  <si>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</si>
  <si>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</si>
  <si>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</si>
  <si>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</si>
  <si>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</si>
  <si>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</si>
  <si>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</si>
  <si>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</si>
  <si>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</si>
  <si>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</si>
  <si>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</si>
  <si>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</si>
  <si>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</si>
  <si>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</si>
  <si>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</si>
  <si>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</si>
  <si>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</si>
  <si>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</si>
  <si>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</si>
  <si>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</si>
  <si>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</si>
  <si>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</si>
  <si>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</si>
  <si>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</si>
  <si>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</si>
  <si>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</si>
  <si>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</si>
  <si>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</si>
  <si>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</si>
  <si>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</si>
  <si>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</si>
  <si>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</si>
  <si>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</si>
  <si>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</si>
  <si>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</si>
  <si>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</si>
  <si>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</si>
  <si>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</si>
  <si>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</si>
  <si>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</si>
  <si>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</si>
  <si>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</si>
  <si>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</si>
  <si>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</si>
  <si>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</si>
  <si>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</si>
  <si>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INFORMACION FINANCIERA BAJO IFRS 2010/12 - GENERACION DE ARCHIVO XML PARA ESTADOS FINANCIEROS PRINCIPALES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</si>
  <si>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</si>
  <si>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</si>
  <si>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</si>
  <si>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</si>
  <si>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</si>
  <si>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</si>
  <si>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</si>
  <si>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</si>
  <si>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</si>
  <si>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</si>
  <si>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2009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</si>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</sst>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0" fontId="26" fillId="16" borderId="12" xfId="57" applyFont="1" applyFill="1" applyBorder="1" applyAlignment="1" applyProtection="1">
      <alignment vertical="center"/>
      <protection hidden="1"/>
    </xf>
    <xf numFmtId="14" fontId="26" fillId="16" borderId="13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26" fillId="16" borderId="15" xfId="57" applyFont="1" applyFill="1" applyBorder="1" applyAlignment="1" applyProtection="1">
      <alignment vertical="center"/>
      <protection hidden="1"/>
    </xf>
    <xf numFmtId="0" fontId="30" fillId="16" borderId="16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2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0" borderId="19" xfId="125" applyFont="1" applyFill="1" applyBorder="1" applyAlignment="1" applyProtection="1">
      <alignment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6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26" fillId="16" borderId="15" xfId="57" applyFont="1" applyFill="1" applyBorder="1" applyAlignment="1" applyProtection="1">
      <alignment vertical="center" wrapText="1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4" fillId="2" borderId="15" xfId="126" applyFont="1" applyFill="1" applyBorder="1" applyAlignment="1" applyProtection="1">
      <alignment horizontal="left" vertical="center" wrapText="1"/>
      <protection hidden="1"/>
    </xf>
    <xf numFmtId="0" fontId="27" fillId="2" borderId="15" xfId="125" applyFont="1" applyFill="1" applyBorder="1" applyProtection="1">
      <alignment vertical="center"/>
      <protection hidden="1"/>
    </xf>
    <xf numFmtId="0" fontId="27" fillId="2" borderId="15" xfId="125" applyFont="1" applyFill="1" applyBorder="1" applyAlignment="1" applyProtection="1">
      <alignment horizontal="left" vertical="center"/>
      <protection hidden="1"/>
    </xf>
    <xf numFmtId="0" fontId="30" fillId="16" borderId="15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4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7" fillId="2" borderId="16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2" borderId="15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3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3" xfId="57" applyNumberFormat="1" applyFont="1" applyFill="1" applyBorder="1" applyAlignment="1" applyProtection="1">
      <alignment horizontal="center" vertical="center"/>
      <protection hidden="1"/>
    </xf>
    <xf numFmtId="49" fontId="30" fillId="16" borderId="21" xfId="57" applyNumberFormat="1" applyFont="1" applyFill="1" applyBorder="1" applyAlignment="1" applyProtection="1">
      <alignment horizontal="center" vertical="center"/>
      <protection hidden="1"/>
    </xf>
    <xf numFmtId="49" fontId="30" fillId="16" borderId="19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4" fillId="0" borderId="19" xfId="126" applyFont="1" applyFill="1" applyBorder="1" applyAlignment="1" applyProtection="1">
      <alignment vertical="center"/>
      <protection hidden="1"/>
    </xf>
    <xf numFmtId="0" fontId="24" fillId="0" borderId="13" xfId="126" applyFont="1" applyFill="1" applyBorder="1" applyAlignment="1" applyProtection="1">
      <alignment vertical="center"/>
      <protection hidden="1"/>
    </xf>
    <xf numFmtId="0" fontId="24" fillId="0" borderId="21" xfId="126" applyFont="1" applyFill="1" applyBorder="1" applyAlignment="1" applyProtection="1">
      <alignment vertical="center"/>
      <protection hidden="1"/>
    </xf>
    <xf numFmtId="0" fontId="24" fillId="0" borderId="19" xfId="128" applyFont="1" applyFill="1" applyBorder="1" applyAlignment="1" applyProtection="1">
      <alignment vertical="center"/>
      <protection hidden="1"/>
    </xf>
    <xf numFmtId="49" fontId="24" fillId="0" borderId="19" xfId="125" applyNumberFormat="1" applyFont="1" applyFill="1" applyBorder="1" applyAlignment="1" applyProtection="1">
      <alignment horizontal="left" vertical="center" indent="4"/>
      <protection hidden="1" locked="0"/>
    </xf>
    <xf numFmtId="49" fontId="27" fillId="2" borderId="19" xfId="125" applyNumberFormat="1" applyFont="1" applyFill="1" applyBorder="1" applyAlignment="1" applyProtection="1">
      <alignment vertical="center"/>
      <protection hidden="1" locked="0"/>
    </xf>
    <xf numFmtId="49" fontId="24" fillId="0" borderId="19" xfId="126" applyNumberFormat="1" applyFont="1" applyFill="1" applyBorder="1" applyAlignment="1" applyProtection="1">
      <alignment horizontal="left" vertical="center" indent="4"/>
      <protection hidden="1" locked="0"/>
    </xf>
    <xf numFmtId="49" fontId="27" fillId="2" borderId="19" xfId="125" applyNumberFormat="1" applyFont="1" applyFill="1" applyBorder="1" applyAlignment="1" applyProtection="1">
      <alignment horizontal="left" vertical="center"/>
      <protection hidden="1" locked="0"/>
    </xf>
    <xf numFmtId="49" fontId="24" fillId="0" borderId="13" xfId="126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9" xfId="127" applyNumberFormat="1" applyFont="1" applyFill="1" applyBorder="1" applyAlignment="1" applyProtection="1">
      <alignment horizontal="left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left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left" vertical="center" wrapText="1"/>
      <protection hidden="1"/>
    </xf>
    <xf numFmtId="49" fontId="28" fillId="0" borderId="19" xfId="124" applyNumberFormat="1" applyFont="1" applyFill="1" applyBorder="1" applyAlignment="1" applyProtection="1">
      <alignment horizontal="left" vertical="center" wrapText="1"/>
      <protection hidden="1" locked="0"/>
    </xf>
    <xf numFmtId="49" fontId="29" fillId="2" borderId="19" xfId="124" applyNumberFormat="1" applyFont="1" applyFill="1" applyBorder="1" applyAlignment="1" applyProtection="1">
      <alignment horizontal="left" vertical="center"/>
      <protection hidden="1"/>
    </xf>
    <xf numFmtId="14" fontId="26" fillId="16" borderId="22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30" fillId="16" borderId="22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3" xfId="57" applyFont="1" applyFill="1" applyBorder="1" applyAlignment="1" applyProtection="1">
      <alignment horizontal="center" vertical="center" wrapText="1"/>
      <protection hidden="1"/>
    </xf>
    <xf numFmtId="14" fontId="26" fillId="16" borderId="23" xfId="57" applyNumberFormat="1" applyFont="1" applyFill="1" applyBorder="1" applyAlignment="1" applyProtection="1">
      <alignment horizontal="center" vertical="center" wrapText="1"/>
      <protection hidden="1"/>
    </xf>
    <xf numFmtId="14" fontId="26" fillId="16" borderId="19" xfId="57" applyNumberFormat="1" applyFont="1" applyFill="1" applyBorder="1" applyAlignment="1" applyProtection="1">
      <alignment horizontal="center" vertical="center" wrapText="1"/>
      <protection hidden="1"/>
    </xf>
    <xf numFmtId="0" fontId="30" fillId="16" borderId="13" xfId="57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2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4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0" fontId="26" fillId="16" borderId="13" xfId="0" applyFont="1" applyFill="1" applyBorder="1" applyAlignment="1" applyProtection="1">
      <alignment horizontal="center" vertical="center" wrapText="1"/>
      <protection hidden="1"/>
    </xf>
    <xf numFmtId="0" fontId="26" fillId="16" borderId="24" xfId="0" applyFont="1" applyFill="1" applyBorder="1" applyAlignment="1" applyProtection="1" quotePrefix="1">
      <alignment horizontal="center" vertical="center" wrapText="1"/>
      <protection hidden="1"/>
    </xf>
    <xf numFmtId="0" fontId="26" fillId="16" borderId="21" xfId="0" applyFont="1" applyFill="1" applyBorder="1" applyAlignment="1" applyProtection="1" quotePrefix="1">
      <alignment horizontal="center" vertical="center" wrapText="1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20"/>
  <sheetViews>
    <sheetView showGridLines="0" tabSelected="1" workbookViewId="0" topLeftCell="A1">
      <selection activeCell="E4" sqref="E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8" width="11.7109375" style="2" customWidth="1"/>
    <col min="9" max="16384" width="11.421875" style="2" customWidth="1"/>
  </cols>
  <sheetData>
    <row r="1" spans="1:26" ht="21" customHeight="1">
      <c r="A1" s="1" t="s">
        <v>435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436</v>
      </c>
      <c r="Y2" s="4"/>
      <c r="Z2" s="4"/>
    </row>
    <row r="3" spans="4:26" ht="15">
      <c r="D3" s="5" t="s">
        <v>437</v>
      </c>
      <c r="I3" s="3"/>
      <c r="V3" s="4"/>
      <c r="W3" s="4">
        <v>2</v>
      </c>
      <c r="X3" s="4" t="s">
        <v>438</v>
      </c>
      <c r="Y3" s="4"/>
      <c r="Z3" s="4"/>
    </row>
    <row r="4" spans="4:26" ht="12.75">
      <c r="D4" s="6" t="s">
        <v>439</v>
      </c>
      <c r="E4" s="119"/>
      <c r="I4" s="3"/>
      <c r="V4" s="4"/>
      <c r="W4" s="4"/>
      <c r="X4" s="4"/>
      <c r="Y4" s="4"/>
      <c r="Z4" s="4"/>
    </row>
    <row r="5" spans="4:26" ht="12.75">
      <c r="D5" s="6" t="s">
        <v>440</v>
      </c>
      <c r="E5" s="119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441</v>
      </c>
      <c r="E6" s="119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442</v>
      </c>
      <c r="E7" s="119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258</v>
      </c>
      <c r="E8" s="119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259</v>
      </c>
      <c r="E9" s="119"/>
      <c r="I9" s="3"/>
      <c r="V9" s="4"/>
      <c r="W9" s="4"/>
      <c r="X9" s="4"/>
      <c r="Y9" s="4"/>
      <c r="Z9" s="4"/>
    </row>
    <row r="10" spans="4:26" ht="12.75">
      <c r="D10" s="6" t="s">
        <v>443</v>
      </c>
      <c r="E10" s="119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444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445</v>
      </c>
      <c r="I13" s="12"/>
    </row>
    <row r="14" spans="2:10" s="4" customFormat="1" ht="12.7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2.7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27" customHeight="1">
      <c r="B17" s="22"/>
      <c r="C17" s="23"/>
      <c r="D17" s="23" t="s">
        <v>0</v>
      </c>
      <c r="E17" s="24"/>
      <c r="F17" s="139" t="s">
        <v>2</v>
      </c>
      <c r="G17" s="140"/>
      <c r="H17" s="25" t="s">
        <v>3</v>
      </c>
      <c r="I17" s="21"/>
      <c r="J17" s="21"/>
      <c r="K17" s="21"/>
      <c r="L17" s="21"/>
      <c r="M17" s="21"/>
      <c r="N17" s="21"/>
    </row>
    <row r="18" spans="2:14" ht="12.75">
      <c r="B18" s="26"/>
      <c r="C18" s="27"/>
      <c r="D18" s="27"/>
      <c r="E18" s="28" t="s">
        <v>4</v>
      </c>
      <c r="F18" s="120">
        <v>2010</v>
      </c>
      <c r="G18" s="120" t="s">
        <v>446</v>
      </c>
      <c r="H18" s="120">
        <v>2010</v>
      </c>
      <c r="I18" s="21"/>
      <c r="J18" s="21"/>
      <c r="K18" s="21"/>
      <c r="L18" s="21"/>
      <c r="M18" s="21"/>
      <c r="N18" s="21"/>
    </row>
    <row r="19" spans="2:14" ht="12.75">
      <c r="B19" s="29"/>
      <c r="C19" s="30"/>
      <c r="D19" s="31"/>
      <c r="E19" s="31"/>
      <c r="F19" s="32"/>
      <c r="G19" s="32"/>
      <c r="H19" s="33"/>
      <c r="I19" s="21"/>
      <c r="J19" s="21"/>
      <c r="K19" s="21"/>
      <c r="L19" s="21"/>
      <c r="M19" s="21"/>
      <c r="N19" s="21"/>
    </row>
    <row r="20" spans="2:14" ht="12.75">
      <c r="B20" s="34"/>
      <c r="C20" s="35"/>
      <c r="D20" s="30" t="s">
        <v>1</v>
      </c>
      <c r="E20" s="30"/>
      <c r="F20" s="36"/>
      <c r="G20" s="36"/>
      <c r="H20" s="37"/>
      <c r="I20" s="21"/>
      <c r="J20" s="21"/>
      <c r="K20" s="21"/>
      <c r="L20" s="21"/>
      <c r="M20" s="21"/>
      <c r="N20" s="21"/>
    </row>
    <row r="21" spans="2:14" ht="12.75">
      <c r="B21" s="34"/>
      <c r="C21" s="35"/>
      <c r="D21" s="30" t="s">
        <v>11</v>
      </c>
      <c r="E21" s="30"/>
      <c r="F21" s="36"/>
      <c r="G21" s="36"/>
      <c r="H21" s="37"/>
      <c r="I21" s="21"/>
      <c r="J21" s="21"/>
      <c r="K21" s="21"/>
      <c r="L21" s="21"/>
      <c r="M21" s="21"/>
      <c r="N21" s="21"/>
    </row>
    <row r="22" spans="2:14" ht="12.75">
      <c r="B22" s="38"/>
      <c r="C22" s="31"/>
      <c r="D22" s="31"/>
      <c r="E22" s="31"/>
      <c r="F22" s="36"/>
      <c r="G22" s="36"/>
      <c r="H22" s="37"/>
      <c r="I22" s="21"/>
      <c r="J22" s="21"/>
      <c r="K22" s="21"/>
      <c r="L22" s="21"/>
      <c r="M22" s="21"/>
      <c r="N22" s="21"/>
    </row>
    <row r="23" spans="2:14" ht="12.75">
      <c r="B23" s="39"/>
      <c r="C23" s="40"/>
      <c r="D23" s="41" t="s">
        <v>38</v>
      </c>
      <c r="E23" s="42"/>
      <c r="F23" s="36"/>
      <c r="G23" s="43"/>
      <c r="H23" s="37"/>
      <c r="I23" s="21"/>
      <c r="J23" s="21"/>
      <c r="K23" s="21"/>
      <c r="L23" s="21"/>
      <c r="M23" s="21"/>
      <c r="N23" s="21"/>
    </row>
    <row r="24" spans="2:14" ht="12.75">
      <c r="B24" s="44"/>
      <c r="C24" s="45" t="s">
        <v>12</v>
      </c>
      <c r="D24" s="45" t="s">
        <v>66</v>
      </c>
      <c r="E24" s="128"/>
      <c r="F24" s="118"/>
      <c r="G24" s="46"/>
      <c r="H24" s="118"/>
      <c r="I24" s="21" t="s">
        <v>260</v>
      </c>
      <c r="J24" s="21"/>
      <c r="K24" s="21"/>
      <c r="L24" s="21"/>
      <c r="M24" s="21"/>
      <c r="N24" s="21"/>
    </row>
    <row r="25" spans="2:14" ht="12.75">
      <c r="B25" s="44"/>
      <c r="C25" s="45" t="s">
        <v>13</v>
      </c>
      <c r="D25" s="45" t="s">
        <v>36</v>
      </c>
      <c r="E25" s="128"/>
      <c r="F25" s="47">
        <f>+F26+F29+F32+F33+F34+F35</f>
        <v>0</v>
      </c>
      <c r="G25" s="47">
        <f>+G26+G29+G32+G33+G34+G35</f>
        <v>0</v>
      </c>
      <c r="H25" s="47">
        <f>+H26+H29+H32+H33+H34+H35</f>
        <v>0</v>
      </c>
      <c r="I25" s="21" t="s">
        <v>261</v>
      </c>
      <c r="J25" s="21"/>
      <c r="K25" s="21"/>
      <c r="L25" s="21"/>
      <c r="M25" s="21"/>
      <c r="N25" s="21"/>
    </row>
    <row r="26" spans="2:14" ht="12.75">
      <c r="B26" s="44"/>
      <c r="C26" s="45" t="s">
        <v>14</v>
      </c>
      <c r="D26" s="45" t="s">
        <v>72</v>
      </c>
      <c r="E26" s="128"/>
      <c r="F26" s="47">
        <f>+F27+F28</f>
        <v>0</v>
      </c>
      <c r="G26" s="47">
        <f>+G27+G28</f>
        <v>0</v>
      </c>
      <c r="H26" s="47">
        <f>+H27+H28</f>
        <v>0</v>
      </c>
      <c r="I26" s="21" t="s">
        <v>262</v>
      </c>
      <c r="J26" s="21"/>
      <c r="K26" s="21"/>
      <c r="L26" s="21"/>
      <c r="M26" s="21"/>
      <c r="N26" s="21"/>
    </row>
    <row r="27" spans="2:14" ht="12.75">
      <c r="B27" s="44"/>
      <c r="C27" s="45" t="s">
        <v>15</v>
      </c>
      <c r="D27" s="45" t="s">
        <v>460</v>
      </c>
      <c r="E27" s="128"/>
      <c r="F27" s="118"/>
      <c r="G27" s="46"/>
      <c r="H27" s="118"/>
      <c r="I27" s="48" t="s">
        <v>263</v>
      </c>
      <c r="J27" s="21"/>
      <c r="K27" s="21"/>
      <c r="L27" s="21"/>
      <c r="M27" s="21"/>
      <c r="N27" s="21"/>
    </row>
    <row r="28" spans="2:14" ht="12.75">
      <c r="B28" s="44"/>
      <c r="C28" s="45" t="s">
        <v>16</v>
      </c>
      <c r="D28" s="45" t="s">
        <v>461</v>
      </c>
      <c r="E28" s="128"/>
      <c r="F28" s="118"/>
      <c r="G28" s="46"/>
      <c r="H28" s="118"/>
      <c r="I28" s="21" t="s">
        <v>264</v>
      </c>
      <c r="J28" s="21"/>
      <c r="K28" s="21"/>
      <c r="L28" s="21"/>
      <c r="M28" s="21"/>
      <c r="N28" s="21"/>
    </row>
    <row r="29" spans="2:14" ht="12.75">
      <c r="B29" s="44"/>
      <c r="C29" s="45" t="s">
        <v>17</v>
      </c>
      <c r="D29" s="45" t="s">
        <v>73</v>
      </c>
      <c r="E29" s="128"/>
      <c r="F29" s="47">
        <f>+F30+F31</f>
        <v>0</v>
      </c>
      <c r="G29" s="47">
        <f>+G30+G31</f>
        <v>0</v>
      </c>
      <c r="H29" s="47">
        <f>+H30+H31</f>
        <v>0</v>
      </c>
      <c r="I29" s="21" t="s">
        <v>265</v>
      </c>
      <c r="J29" s="21"/>
      <c r="K29" s="21"/>
      <c r="L29" s="21"/>
      <c r="M29" s="21"/>
      <c r="N29" s="21"/>
    </row>
    <row r="30" spans="2:14" ht="12.75">
      <c r="B30" s="44"/>
      <c r="C30" s="45" t="s">
        <v>18</v>
      </c>
      <c r="D30" s="45" t="s">
        <v>67</v>
      </c>
      <c r="E30" s="128"/>
      <c r="F30" s="118"/>
      <c r="G30" s="46"/>
      <c r="H30" s="118"/>
      <c r="I30" s="21" t="s">
        <v>266</v>
      </c>
      <c r="J30" s="21"/>
      <c r="K30" s="21"/>
      <c r="L30" s="21"/>
      <c r="M30" s="21"/>
      <c r="N30" s="21"/>
    </row>
    <row r="31" spans="2:14" ht="12.75">
      <c r="B31" s="44"/>
      <c r="C31" s="45" t="s">
        <v>19</v>
      </c>
      <c r="D31" s="45" t="s">
        <v>68</v>
      </c>
      <c r="E31" s="128"/>
      <c r="F31" s="118"/>
      <c r="G31" s="46"/>
      <c r="H31" s="118"/>
      <c r="I31" s="21" t="s">
        <v>267</v>
      </c>
      <c r="J31" s="21"/>
      <c r="K31" s="21"/>
      <c r="L31" s="21"/>
      <c r="M31" s="21"/>
      <c r="N31" s="21"/>
    </row>
    <row r="32" spans="2:14" ht="12.75">
      <c r="B32" s="44"/>
      <c r="C32" s="45" t="s">
        <v>20</v>
      </c>
      <c r="D32" s="45" t="s">
        <v>74</v>
      </c>
      <c r="E32" s="128"/>
      <c r="F32" s="118"/>
      <c r="G32" s="46"/>
      <c r="H32" s="118"/>
      <c r="I32" s="21" t="s">
        <v>268</v>
      </c>
      <c r="J32" s="21"/>
      <c r="K32" s="21"/>
      <c r="L32" s="21"/>
      <c r="M32" s="21"/>
      <c r="N32" s="21"/>
    </row>
    <row r="33" spans="2:14" ht="12.75">
      <c r="B33" s="44"/>
      <c r="C33" s="45" t="s">
        <v>21</v>
      </c>
      <c r="D33" s="45" t="s">
        <v>75</v>
      </c>
      <c r="E33" s="128"/>
      <c r="F33" s="118"/>
      <c r="G33" s="46"/>
      <c r="H33" s="118"/>
      <c r="I33" s="21" t="s">
        <v>269</v>
      </c>
      <c r="J33" s="21"/>
      <c r="K33" s="21"/>
      <c r="L33" s="21"/>
      <c r="M33" s="21"/>
      <c r="N33" s="21"/>
    </row>
    <row r="34" spans="2:14" ht="12.75">
      <c r="B34" s="44"/>
      <c r="C34" s="45" t="s">
        <v>22</v>
      </c>
      <c r="D34" s="45" t="s">
        <v>76</v>
      </c>
      <c r="E34" s="128"/>
      <c r="F34" s="118"/>
      <c r="G34" s="46"/>
      <c r="H34" s="118"/>
      <c r="I34" s="21" t="s">
        <v>270</v>
      </c>
      <c r="J34" s="21"/>
      <c r="K34" s="21"/>
      <c r="L34" s="21"/>
      <c r="M34" s="21"/>
      <c r="N34" s="21"/>
    </row>
    <row r="35" spans="2:14" ht="12.75">
      <c r="B35" s="44"/>
      <c r="C35" s="45" t="s">
        <v>23</v>
      </c>
      <c r="D35" s="45" t="s">
        <v>77</v>
      </c>
      <c r="E35" s="128"/>
      <c r="F35" s="47">
        <f>+F36+F37+F38</f>
        <v>0</v>
      </c>
      <c r="G35" s="47">
        <f>+G36+G37+G38</f>
        <v>0</v>
      </c>
      <c r="H35" s="47">
        <f>+H36+H37+H38</f>
        <v>0</v>
      </c>
      <c r="I35" s="21" t="s">
        <v>271</v>
      </c>
      <c r="J35" s="21"/>
      <c r="K35" s="21"/>
      <c r="L35" s="21"/>
      <c r="M35" s="21"/>
      <c r="N35" s="21"/>
    </row>
    <row r="36" spans="2:14" ht="12.75">
      <c r="B36" s="44"/>
      <c r="C36" s="45" t="s">
        <v>24</v>
      </c>
      <c r="D36" s="45" t="s">
        <v>69</v>
      </c>
      <c r="E36" s="128"/>
      <c r="F36" s="118"/>
      <c r="G36" s="46"/>
      <c r="H36" s="118"/>
      <c r="I36" s="21" t="s">
        <v>272</v>
      </c>
      <c r="J36" s="21"/>
      <c r="K36" s="21"/>
      <c r="L36" s="21"/>
      <c r="M36" s="21"/>
      <c r="N36" s="21"/>
    </row>
    <row r="37" spans="2:14" ht="12.75">
      <c r="B37" s="44"/>
      <c r="C37" s="45" t="s">
        <v>25</v>
      </c>
      <c r="D37" s="45" t="s">
        <v>70</v>
      </c>
      <c r="E37" s="128"/>
      <c r="F37" s="118"/>
      <c r="G37" s="46"/>
      <c r="H37" s="118"/>
      <c r="I37" s="21" t="s">
        <v>273</v>
      </c>
      <c r="J37" s="21"/>
      <c r="K37" s="21"/>
      <c r="L37" s="21"/>
      <c r="M37" s="21"/>
      <c r="N37" s="21"/>
    </row>
    <row r="38" spans="2:14" ht="12.75">
      <c r="B38" s="44"/>
      <c r="C38" s="45" t="s">
        <v>26</v>
      </c>
      <c r="D38" s="45" t="s">
        <v>71</v>
      </c>
      <c r="E38" s="128"/>
      <c r="F38" s="118"/>
      <c r="G38" s="46"/>
      <c r="H38" s="118"/>
      <c r="I38" s="21" t="s">
        <v>274</v>
      </c>
      <c r="J38" s="21"/>
      <c r="K38" s="21"/>
      <c r="L38" s="21"/>
      <c r="M38" s="21"/>
      <c r="N38" s="21"/>
    </row>
    <row r="39" spans="2:14" ht="12.75">
      <c r="B39" s="44"/>
      <c r="C39" s="45" t="s">
        <v>27</v>
      </c>
      <c r="D39" s="45" t="s">
        <v>78</v>
      </c>
      <c r="E39" s="128"/>
      <c r="F39" s="118"/>
      <c r="G39" s="46"/>
      <c r="H39" s="118"/>
      <c r="I39" s="21" t="s">
        <v>275</v>
      </c>
      <c r="J39" s="21"/>
      <c r="K39" s="21"/>
      <c r="L39" s="21"/>
      <c r="M39" s="21"/>
      <c r="N39" s="21"/>
    </row>
    <row r="40" spans="2:14" ht="12.75">
      <c r="B40" s="44"/>
      <c r="C40" s="45" t="s">
        <v>28</v>
      </c>
      <c r="D40" s="45" t="s">
        <v>79</v>
      </c>
      <c r="E40" s="128"/>
      <c r="F40" s="118"/>
      <c r="G40" s="46"/>
      <c r="H40" s="118"/>
      <c r="I40" s="21" t="s">
        <v>276</v>
      </c>
      <c r="J40" s="21"/>
      <c r="K40" s="21"/>
      <c r="L40" s="21"/>
      <c r="M40" s="21"/>
      <c r="N40" s="21"/>
    </row>
    <row r="41" spans="2:14" ht="12.75">
      <c r="B41" s="44"/>
      <c r="C41" s="45" t="s">
        <v>29</v>
      </c>
      <c r="D41" s="45" t="s">
        <v>462</v>
      </c>
      <c r="E41" s="128"/>
      <c r="F41" s="118"/>
      <c r="G41" s="46"/>
      <c r="H41" s="118"/>
      <c r="I41" s="21" t="s">
        <v>277</v>
      </c>
      <c r="J41" s="21"/>
      <c r="K41" s="21"/>
      <c r="L41" s="21"/>
      <c r="M41" s="21"/>
      <c r="N41" s="21"/>
    </row>
    <row r="42" spans="2:14" ht="12.75">
      <c r="B42" s="44"/>
      <c r="C42" s="45" t="s">
        <v>30</v>
      </c>
      <c r="D42" s="45" t="s">
        <v>80</v>
      </c>
      <c r="E42" s="128"/>
      <c r="F42" s="118"/>
      <c r="G42" s="46"/>
      <c r="H42" s="118"/>
      <c r="I42" s="21" t="s">
        <v>278</v>
      </c>
      <c r="J42" s="21"/>
      <c r="K42" s="21"/>
      <c r="L42" s="21"/>
      <c r="M42" s="21"/>
      <c r="N42" s="21"/>
    </row>
    <row r="43" spans="2:9" ht="12.75">
      <c r="B43" s="44"/>
      <c r="C43" s="45" t="s">
        <v>31</v>
      </c>
      <c r="D43" s="45" t="s">
        <v>86</v>
      </c>
      <c r="E43" s="128"/>
      <c r="F43" s="118"/>
      <c r="G43" s="46"/>
      <c r="H43" s="118"/>
      <c r="I43" s="2" t="s">
        <v>279</v>
      </c>
    </row>
    <row r="44" spans="2:9" ht="12.75">
      <c r="B44" s="44"/>
      <c r="C44" s="45" t="s">
        <v>32</v>
      </c>
      <c r="D44" s="45" t="s">
        <v>87</v>
      </c>
      <c r="E44" s="128"/>
      <c r="F44" s="118"/>
      <c r="G44" s="46"/>
      <c r="H44" s="118"/>
      <c r="I44" s="2" t="s">
        <v>280</v>
      </c>
    </row>
    <row r="45" spans="2:9" ht="12.75">
      <c r="B45" s="44"/>
      <c r="C45" s="45" t="s">
        <v>33</v>
      </c>
      <c r="D45" s="45" t="s">
        <v>81</v>
      </c>
      <c r="E45" s="128"/>
      <c r="F45" s="118"/>
      <c r="G45" s="46"/>
      <c r="H45" s="118"/>
      <c r="I45" s="2" t="s">
        <v>281</v>
      </c>
    </row>
    <row r="46" spans="2:9" ht="12.75">
      <c r="B46" s="44"/>
      <c r="C46" s="45" t="s">
        <v>34</v>
      </c>
      <c r="D46" s="45" t="s">
        <v>82</v>
      </c>
      <c r="E46" s="128"/>
      <c r="F46" s="118"/>
      <c r="G46" s="46"/>
      <c r="H46" s="118"/>
      <c r="I46" s="2" t="s">
        <v>282</v>
      </c>
    </row>
    <row r="47" spans="2:9" ht="12.75">
      <c r="B47" s="44"/>
      <c r="C47" s="45" t="s">
        <v>35</v>
      </c>
      <c r="D47" s="45" t="s">
        <v>83</v>
      </c>
      <c r="E47" s="128"/>
      <c r="F47" s="118"/>
      <c r="G47" s="46"/>
      <c r="H47" s="118"/>
      <c r="I47" s="2" t="s">
        <v>283</v>
      </c>
    </row>
    <row r="48" spans="2:9" ht="12.75">
      <c r="B48" s="44"/>
      <c r="C48" s="45" t="s">
        <v>85</v>
      </c>
      <c r="D48" s="45" t="s">
        <v>84</v>
      </c>
      <c r="E48" s="128"/>
      <c r="F48" s="118"/>
      <c r="G48" s="46"/>
      <c r="H48" s="118"/>
      <c r="I48" s="2" t="s">
        <v>284</v>
      </c>
    </row>
    <row r="49" spans="2:9" ht="12.75">
      <c r="B49" s="44"/>
      <c r="C49" s="49" t="s">
        <v>37</v>
      </c>
      <c r="D49" s="49" t="s">
        <v>65</v>
      </c>
      <c r="E49" s="129"/>
      <c r="F49" s="50">
        <f>+F24+F25+F39+F40+F41+F42+F43+F44+F45+F46+F47+F48</f>
        <v>0</v>
      </c>
      <c r="G49" s="50">
        <f>+G24+G25+G39+G40+G41+G42+G43+G44+G45+G46+G47+G48</f>
        <v>0</v>
      </c>
      <c r="H49" s="50">
        <f>+H24+H25+H39+H40+H41+H42+H43+H44+H45+H46+H47+H48</f>
        <v>0</v>
      </c>
      <c r="I49" s="2" t="s">
        <v>285</v>
      </c>
    </row>
    <row r="50" spans="2:8" ht="12.75">
      <c r="B50" s="44"/>
      <c r="C50" s="45"/>
      <c r="D50" s="41"/>
      <c r="E50" s="42"/>
      <c r="F50" s="41"/>
      <c r="G50" s="51"/>
      <c r="H50" s="52"/>
    </row>
    <row r="51" spans="2:8" ht="12.75">
      <c r="B51" s="44"/>
      <c r="C51" s="45"/>
      <c r="D51" s="41" t="s">
        <v>55</v>
      </c>
      <c r="E51" s="42"/>
      <c r="F51" s="41"/>
      <c r="G51" s="41"/>
      <c r="H51" s="52"/>
    </row>
    <row r="52" spans="2:8" ht="12.75">
      <c r="B52" s="44"/>
      <c r="C52" s="45"/>
      <c r="D52" s="41"/>
      <c r="E52" s="42"/>
      <c r="F52" s="41"/>
      <c r="G52" s="41"/>
      <c r="H52" s="52"/>
    </row>
    <row r="53" spans="2:8" ht="12.75">
      <c r="B53" s="44"/>
      <c r="C53" s="53"/>
      <c r="D53" s="41" t="s">
        <v>56</v>
      </c>
      <c r="E53" s="42"/>
      <c r="F53" s="53"/>
      <c r="G53" s="54"/>
      <c r="H53" s="55"/>
    </row>
    <row r="54" spans="2:9" ht="12.75">
      <c r="B54" s="56"/>
      <c r="C54" s="45" t="s">
        <v>39</v>
      </c>
      <c r="D54" s="45" t="s">
        <v>88</v>
      </c>
      <c r="E54" s="128"/>
      <c r="F54" s="57">
        <f>+F55+F56+F57+F61</f>
        <v>0</v>
      </c>
      <c r="G54" s="57">
        <f>+G55+G56+G57+G61</f>
        <v>0</v>
      </c>
      <c r="H54" s="57">
        <f>+H55+H56+H57+H61</f>
        <v>0</v>
      </c>
      <c r="I54" s="2" t="s">
        <v>286</v>
      </c>
    </row>
    <row r="55" spans="2:9" ht="12.75">
      <c r="B55" s="56"/>
      <c r="C55" s="45" t="s">
        <v>40</v>
      </c>
      <c r="D55" s="45" t="s">
        <v>89</v>
      </c>
      <c r="E55" s="128"/>
      <c r="F55" s="118"/>
      <c r="G55" s="46"/>
      <c r="H55" s="118"/>
      <c r="I55" s="2" t="s">
        <v>287</v>
      </c>
    </row>
    <row r="56" spans="2:9" ht="12.75">
      <c r="B56" s="56"/>
      <c r="C56" s="45" t="s">
        <v>41</v>
      </c>
      <c r="D56" s="45" t="s">
        <v>74</v>
      </c>
      <c r="E56" s="128"/>
      <c r="F56" s="118"/>
      <c r="G56" s="46"/>
      <c r="H56" s="118"/>
      <c r="I56" s="2" t="s">
        <v>288</v>
      </c>
    </row>
    <row r="57" spans="2:9" ht="12.75">
      <c r="B57" s="56"/>
      <c r="C57" s="45" t="s">
        <v>42</v>
      </c>
      <c r="D57" s="45" t="s">
        <v>90</v>
      </c>
      <c r="E57" s="128"/>
      <c r="F57" s="47">
        <f>+F58+F59+F60</f>
        <v>0</v>
      </c>
      <c r="G57" s="47">
        <f>+G58+G59+G60</f>
        <v>0</v>
      </c>
      <c r="H57" s="47">
        <f>+H58+H59+H60</f>
        <v>0</v>
      </c>
      <c r="I57" s="2" t="s">
        <v>289</v>
      </c>
    </row>
    <row r="58" spans="2:9" ht="12.75">
      <c r="B58" s="56"/>
      <c r="C58" s="45" t="s">
        <v>43</v>
      </c>
      <c r="D58" s="45" t="s">
        <v>91</v>
      </c>
      <c r="E58" s="128"/>
      <c r="F58" s="118"/>
      <c r="G58" s="46"/>
      <c r="H58" s="118"/>
      <c r="I58" s="2" t="s">
        <v>290</v>
      </c>
    </row>
    <row r="59" spans="2:9" ht="12.75">
      <c r="B59" s="56"/>
      <c r="C59" s="45" t="s">
        <v>44</v>
      </c>
      <c r="D59" s="45" t="s">
        <v>92</v>
      </c>
      <c r="E59" s="128"/>
      <c r="F59" s="118"/>
      <c r="G59" s="46"/>
      <c r="H59" s="118"/>
      <c r="I59" s="2" t="s">
        <v>291</v>
      </c>
    </row>
    <row r="60" spans="2:9" ht="12.75">
      <c r="B60" s="56"/>
      <c r="C60" s="45" t="s">
        <v>45</v>
      </c>
      <c r="D60" s="45" t="s">
        <v>93</v>
      </c>
      <c r="E60" s="128"/>
      <c r="F60" s="118"/>
      <c r="G60" s="46"/>
      <c r="H60" s="118"/>
      <c r="I60" s="2" t="s">
        <v>292</v>
      </c>
    </row>
    <row r="61" spans="2:9" ht="12.75">
      <c r="B61" s="56"/>
      <c r="C61" s="45" t="s">
        <v>46</v>
      </c>
      <c r="D61" s="45" t="s">
        <v>94</v>
      </c>
      <c r="E61" s="128"/>
      <c r="F61" s="118"/>
      <c r="G61" s="46"/>
      <c r="H61" s="118"/>
      <c r="I61" s="2" t="s">
        <v>293</v>
      </c>
    </row>
    <row r="62" spans="2:9" ht="12.75">
      <c r="B62" s="56"/>
      <c r="C62" s="45" t="s">
        <v>47</v>
      </c>
      <c r="D62" s="45" t="s">
        <v>95</v>
      </c>
      <c r="E62" s="128"/>
      <c r="F62" s="118"/>
      <c r="G62" s="46"/>
      <c r="H62" s="118"/>
      <c r="I62" s="2" t="s">
        <v>294</v>
      </c>
    </row>
    <row r="63" spans="2:9" ht="12.75">
      <c r="B63" s="56"/>
      <c r="C63" s="45" t="s">
        <v>48</v>
      </c>
      <c r="D63" s="45" t="s">
        <v>96</v>
      </c>
      <c r="E63" s="128"/>
      <c r="F63" s="118"/>
      <c r="G63" s="46"/>
      <c r="H63" s="118"/>
      <c r="I63" s="2" t="s">
        <v>295</v>
      </c>
    </row>
    <row r="64" spans="2:9" ht="12.75">
      <c r="B64" s="56"/>
      <c r="C64" s="45" t="s">
        <v>49</v>
      </c>
      <c r="D64" s="45" t="s">
        <v>463</v>
      </c>
      <c r="E64" s="128"/>
      <c r="F64" s="118"/>
      <c r="G64" s="46"/>
      <c r="H64" s="118"/>
      <c r="I64" s="2" t="s">
        <v>296</v>
      </c>
    </row>
    <row r="65" spans="2:9" ht="12.75">
      <c r="B65" s="56"/>
      <c r="C65" s="45" t="s">
        <v>50</v>
      </c>
      <c r="D65" s="45" t="s">
        <v>97</v>
      </c>
      <c r="E65" s="128"/>
      <c r="F65" s="118"/>
      <c r="G65" s="46"/>
      <c r="H65" s="118"/>
      <c r="I65" s="2" t="s">
        <v>297</v>
      </c>
    </row>
    <row r="66" spans="2:9" ht="12.75">
      <c r="B66" s="56"/>
      <c r="C66" s="45" t="s">
        <v>51</v>
      </c>
      <c r="D66" s="45" t="s">
        <v>98</v>
      </c>
      <c r="E66" s="128"/>
      <c r="F66" s="118"/>
      <c r="G66" s="46"/>
      <c r="H66" s="118"/>
      <c r="I66" s="2" t="s">
        <v>298</v>
      </c>
    </row>
    <row r="67" spans="2:9" ht="12.75">
      <c r="B67" s="56"/>
      <c r="C67" s="45" t="s">
        <v>52</v>
      </c>
      <c r="D67" s="45" t="s">
        <v>100</v>
      </c>
      <c r="E67" s="128"/>
      <c r="F67" s="118"/>
      <c r="G67" s="46"/>
      <c r="H67" s="118"/>
      <c r="I67" s="2" t="s">
        <v>299</v>
      </c>
    </row>
    <row r="68" spans="2:9" ht="12.75">
      <c r="B68" s="56"/>
      <c r="C68" s="45" t="s">
        <v>53</v>
      </c>
      <c r="D68" s="45" t="s">
        <v>87</v>
      </c>
      <c r="E68" s="128"/>
      <c r="F68" s="118"/>
      <c r="G68" s="46"/>
      <c r="H68" s="118"/>
      <c r="I68" s="2" t="s">
        <v>300</v>
      </c>
    </row>
    <row r="69" spans="2:9" ht="12.75">
      <c r="B69" s="56"/>
      <c r="C69" s="45" t="s">
        <v>99</v>
      </c>
      <c r="D69" s="45" t="s">
        <v>101</v>
      </c>
      <c r="E69" s="128"/>
      <c r="F69" s="118"/>
      <c r="G69" s="46"/>
      <c r="H69" s="118"/>
      <c r="I69" s="2" t="s">
        <v>301</v>
      </c>
    </row>
    <row r="70" spans="2:9" ht="12.75">
      <c r="B70" s="56"/>
      <c r="C70" s="49" t="s">
        <v>54</v>
      </c>
      <c r="D70" s="41" t="s">
        <v>102</v>
      </c>
      <c r="E70" s="129"/>
      <c r="F70" s="50">
        <f>+F54+F62+F63+F64+F65+F66+F67+F68+F69</f>
        <v>0</v>
      </c>
      <c r="G70" s="50">
        <f>+G54+G62+G63+G64+G65+G66+G67+G68+G69</f>
        <v>0</v>
      </c>
      <c r="H70" s="50">
        <f>+H54+H62+H63+H64+H65+H66+H67+H68+H69</f>
        <v>0</v>
      </c>
      <c r="I70" s="2" t="s">
        <v>302</v>
      </c>
    </row>
    <row r="71" spans="2:8" ht="12.75">
      <c r="B71" s="56"/>
      <c r="C71" s="58"/>
      <c r="D71" s="36"/>
      <c r="E71" s="42"/>
      <c r="F71" s="41"/>
      <c r="G71" s="51"/>
      <c r="H71" s="52"/>
    </row>
    <row r="72" spans="2:8" ht="12.75">
      <c r="B72" s="56"/>
      <c r="C72" s="58"/>
      <c r="D72" s="41" t="s">
        <v>57</v>
      </c>
      <c r="E72" s="42"/>
      <c r="F72" s="53"/>
      <c r="G72" s="54"/>
      <c r="H72" s="55"/>
    </row>
    <row r="73" spans="2:9" ht="12.75">
      <c r="B73" s="56"/>
      <c r="C73" s="45" t="s">
        <v>58</v>
      </c>
      <c r="D73" s="45" t="s">
        <v>103</v>
      </c>
      <c r="E73" s="128"/>
      <c r="F73" s="118"/>
      <c r="G73" s="46"/>
      <c r="H73" s="118"/>
      <c r="I73" s="2" t="s">
        <v>193</v>
      </c>
    </row>
    <row r="74" spans="2:9" ht="12.75">
      <c r="B74" s="56"/>
      <c r="C74" s="45" t="s">
        <v>59</v>
      </c>
      <c r="D74" s="45" t="s">
        <v>473</v>
      </c>
      <c r="E74" s="128"/>
      <c r="F74" s="118"/>
      <c r="G74" s="46"/>
      <c r="H74" s="118"/>
      <c r="I74" s="2" t="s">
        <v>303</v>
      </c>
    </row>
    <row r="75" spans="2:9" ht="12.75">
      <c r="B75" s="56"/>
      <c r="C75" s="45" t="s">
        <v>60</v>
      </c>
      <c r="D75" s="45" t="s">
        <v>474</v>
      </c>
      <c r="E75" s="128"/>
      <c r="F75" s="118"/>
      <c r="G75" s="46"/>
      <c r="H75" s="118"/>
      <c r="I75" s="2" t="s">
        <v>304</v>
      </c>
    </row>
    <row r="76" spans="2:9" ht="12.75">
      <c r="B76" s="56"/>
      <c r="C76" s="45" t="s">
        <v>61</v>
      </c>
      <c r="D76" s="45" t="s">
        <v>475</v>
      </c>
      <c r="E76" s="128"/>
      <c r="F76" s="118"/>
      <c r="G76" s="46"/>
      <c r="H76" s="118"/>
      <c r="I76" s="2" t="s">
        <v>305</v>
      </c>
    </row>
    <row r="77" spans="2:9" ht="12.75">
      <c r="B77" s="56"/>
      <c r="C77" s="45" t="s">
        <v>458</v>
      </c>
      <c r="D77" s="45" t="s">
        <v>476</v>
      </c>
      <c r="E77" s="128"/>
      <c r="F77" s="118"/>
      <c r="G77" s="46"/>
      <c r="H77" s="118"/>
      <c r="I77" s="123" t="s">
        <v>459</v>
      </c>
    </row>
    <row r="78" spans="2:9" ht="12.75">
      <c r="B78" s="56"/>
      <c r="C78" s="49" t="s">
        <v>62</v>
      </c>
      <c r="D78" s="41" t="s">
        <v>479</v>
      </c>
      <c r="E78" s="129"/>
      <c r="F78" s="50">
        <f>SUM(F73:F77)</f>
        <v>0</v>
      </c>
      <c r="G78" s="50">
        <f>SUM(G73:G77)</f>
        <v>0</v>
      </c>
      <c r="H78" s="50">
        <f>SUM(H73:H77)</f>
        <v>0</v>
      </c>
      <c r="I78" s="2" t="s">
        <v>306</v>
      </c>
    </row>
    <row r="79" spans="2:9" ht="12.75">
      <c r="B79" s="56"/>
      <c r="C79" s="49" t="s">
        <v>64</v>
      </c>
      <c r="D79" s="41" t="s">
        <v>104</v>
      </c>
      <c r="E79" s="129"/>
      <c r="F79" s="50">
        <f>+F70+F78</f>
        <v>0</v>
      </c>
      <c r="G79" s="50">
        <f>+G70+G78</f>
        <v>0</v>
      </c>
      <c r="H79" s="50">
        <f>+H70+H78</f>
        <v>0</v>
      </c>
      <c r="I79" s="2" t="s">
        <v>307</v>
      </c>
    </row>
    <row r="80" spans="2:8" ht="12.75">
      <c r="B80" s="59"/>
      <c r="C80" s="60"/>
      <c r="D80" s="61"/>
      <c r="E80" s="61"/>
      <c r="F80" s="54"/>
      <c r="G80" s="62"/>
      <c r="H80" s="63"/>
    </row>
    <row r="81" spans="2:8" ht="12.75">
      <c r="B81" s="64"/>
      <c r="C81" s="64"/>
      <c r="D81" s="21"/>
      <c r="E81" s="21"/>
      <c r="F81" s="21"/>
      <c r="G81" s="21"/>
      <c r="H81" s="21"/>
    </row>
    <row r="84" spans="2:7" ht="20.25" customHeight="1">
      <c r="B84" s="65"/>
      <c r="C84" s="66"/>
      <c r="D84" s="23" t="s">
        <v>5</v>
      </c>
      <c r="E84" s="23"/>
      <c r="F84" s="139" t="s">
        <v>7</v>
      </c>
      <c r="G84" s="144"/>
    </row>
    <row r="85" spans="2:7" ht="12.75">
      <c r="B85" s="67"/>
      <c r="C85" s="68"/>
      <c r="D85" s="27"/>
      <c r="E85" s="69" t="s">
        <v>4</v>
      </c>
      <c r="F85" s="121">
        <v>2010</v>
      </c>
      <c r="G85" s="121" t="s">
        <v>446</v>
      </c>
    </row>
    <row r="86" spans="2:7" ht="12.75">
      <c r="B86" s="70"/>
      <c r="C86" s="71"/>
      <c r="D86" s="72"/>
      <c r="E86" s="72"/>
      <c r="F86" s="73"/>
      <c r="G86" s="74"/>
    </row>
    <row r="87" spans="2:7" ht="12.75">
      <c r="B87" s="70"/>
      <c r="C87" s="71"/>
      <c r="D87" s="75" t="s">
        <v>6</v>
      </c>
      <c r="E87" s="75"/>
      <c r="F87" s="73"/>
      <c r="G87" s="74"/>
    </row>
    <row r="88" spans="2:7" ht="12.75">
      <c r="B88" s="70"/>
      <c r="C88" s="71"/>
      <c r="D88" s="30" t="s">
        <v>11</v>
      </c>
      <c r="E88" s="30"/>
      <c r="F88" s="73"/>
      <c r="G88" s="74"/>
    </row>
    <row r="89" spans="2:7" ht="12.75">
      <c r="B89" s="70"/>
      <c r="C89" s="71"/>
      <c r="D89" s="30"/>
      <c r="E89" s="30"/>
      <c r="F89" s="73"/>
      <c r="G89" s="74"/>
    </row>
    <row r="90" spans="2:7" ht="12.75">
      <c r="B90" s="70"/>
      <c r="C90" s="71"/>
      <c r="D90" s="30" t="s">
        <v>105</v>
      </c>
      <c r="E90" s="30"/>
      <c r="F90" s="73"/>
      <c r="G90" s="74"/>
    </row>
    <row r="91" spans="2:7" ht="12.75">
      <c r="B91" s="70"/>
      <c r="C91" s="71"/>
      <c r="D91" s="72"/>
      <c r="E91" s="72"/>
      <c r="F91" s="76"/>
      <c r="G91" s="74"/>
    </row>
    <row r="92" spans="2:7" ht="12.75">
      <c r="B92" s="77"/>
      <c r="C92" s="78"/>
      <c r="D92" s="79" t="s">
        <v>106</v>
      </c>
      <c r="E92" s="72"/>
      <c r="F92" s="76"/>
      <c r="G92" s="74"/>
    </row>
    <row r="93" spans="2:8" ht="12.75">
      <c r="B93" s="77"/>
      <c r="C93" s="45" t="s">
        <v>107</v>
      </c>
      <c r="D93" s="45" t="s">
        <v>151</v>
      </c>
      <c r="E93" s="130"/>
      <c r="F93" s="115"/>
      <c r="G93" s="124">
        <v>0</v>
      </c>
      <c r="H93" s="2" t="s">
        <v>308</v>
      </c>
    </row>
    <row r="94" spans="2:8" ht="12.75">
      <c r="B94" s="77"/>
      <c r="C94" s="45" t="s">
        <v>108</v>
      </c>
      <c r="D94" s="45" t="s">
        <v>152</v>
      </c>
      <c r="E94" s="130"/>
      <c r="F94" s="115"/>
      <c r="G94" s="124">
        <v>0</v>
      </c>
      <c r="H94" s="2" t="s">
        <v>309</v>
      </c>
    </row>
    <row r="95" spans="2:8" ht="12.75">
      <c r="B95" s="77"/>
      <c r="C95" s="45" t="s">
        <v>109</v>
      </c>
      <c r="D95" s="45" t="s">
        <v>153</v>
      </c>
      <c r="E95" s="130"/>
      <c r="F95" s="115"/>
      <c r="G95" s="124">
        <v>0</v>
      </c>
      <c r="H95" s="2" t="s">
        <v>310</v>
      </c>
    </row>
    <row r="96" spans="2:8" ht="12.75">
      <c r="B96" s="77"/>
      <c r="C96" s="45" t="s">
        <v>110</v>
      </c>
      <c r="D96" s="45" t="s">
        <v>154</v>
      </c>
      <c r="E96" s="130"/>
      <c r="F96" s="115"/>
      <c r="G96" s="124">
        <v>0</v>
      </c>
      <c r="H96" s="2" t="s">
        <v>311</v>
      </c>
    </row>
    <row r="97" spans="2:8" ht="12.75">
      <c r="B97" s="77"/>
      <c r="C97" s="49" t="s">
        <v>111</v>
      </c>
      <c r="D97" s="49" t="s">
        <v>159</v>
      </c>
      <c r="E97" s="131"/>
      <c r="F97" s="80">
        <f>SUM(F93:F96)</f>
        <v>0</v>
      </c>
      <c r="G97" s="80">
        <f>SUM(G93:G96)</f>
        <v>0</v>
      </c>
      <c r="H97" s="2" t="s">
        <v>312</v>
      </c>
    </row>
    <row r="98" spans="2:7" ht="12.75">
      <c r="B98" s="77"/>
      <c r="C98" s="78"/>
      <c r="D98" s="81"/>
      <c r="E98" s="49"/>
      <c r="F98" s="49"/>
      <c r="G98" s="49"/>
    </row>
    <row r="99" spans="2:7" ht="12.75">
      <c r="B99" s="77"/>
      <c r="C99" s="78"/>
      <c r="D99" s="79" t="s">
        <v>112</v>
      </c>
      <c r="E99" s="49"/>
      <c r="F99" s="49"/>
      <c r="G99" s="49"/>
    </row>
    <row r="100" spans="2:8" ht="12.75">
      <c r="B100" s="77"/>
      <c r="C100" s="45" t="s">
        <v>113</v>
      </c>
      <c r="D100" s="45" t="s">
        <v>155</v>
      </c>
      <c r="E100" s="130"/>
      <c r="F100" s="115"/>
      <c r="G100" s="124">
        <v>0</v>
      </c>
      <c r="H100" s="2" t="s">
        <v>313</v>
      </c>
    </row>
    <row r="101" spans="2:8" ht="12.75">
      <c r="B101" s="77"/>
      <c r="C101" s="45" t="s">
        <v>114</v>
      </c>
      <c r="D101" s="45" t="s">
        <v>156</v>
      </c>
      <c r="E101" s="130"/>
      <c r="F101" s="115"/>
      <c r="G101" s="124">
        <v>0</v>
      </c>
      <c r="H101" s="2" t="s">
        <v>314</v>
      </c>
    </row>
    <row r="102" spans="2:8" ht="12.75">
      <c r="B102" s="77"/>
      <c r="C102" s="45" t="s">
        <v>115</v>
      </c>
      <c r="D102" s="45" t="s">
        <v>157</v>
      </c>
      <c r="E102" s="130"/>
      <c r="F102" s="115"/>
      <c r="G102" s="124">
        <v>0</v>
      </c>
      <c r="H102" s="2" t="s">
        <v>315</v>
      </c>
    </row>
    <row r="103" spans="2:8" ht="12.75">
      <c r="B103" s="77"/>
      <c r="C103" s="45" t="s">
        <v>116</v>
      </c>
      <c r="D103" s="45" t="s">
        <v>158</v>
      </c>
      <c r="E103" s="130"/>
      <c r="F103" s="115"/>
      <c r="G103" s="124">
        <v>0</v>
      </c>
      <c r="H103" s="2" t="s">
        <v>316</v>
      </c>
    </row>
    <row r="104" spans="2:8" ht="12.75">
      <c r="B104" s="77"/>
      <c r="C104" s="49" t="s">
        <v>117</v>
      </c>
      <c r="D104" s="49" t="s">
        <v>160</v>
      </c>
      <c r="E104" s="131"/>
      <c r="F104" s="80">
        <f>SUM(F100:F103)</f>
        <v>0</v>
      </c>
      <c r="G104" s="80">
        <f>SUM(G100:G103)</f>
        <v>0</v>
      </c>
      <c r="H104" s="2" t="s">
        <v>317</v>
      </c>
    </row>
    <row r="105" spans="2:7" ht="12.75">
      <c r="B105" s="77"/>
      <c r="C105" s="78"/>
      <c r="D105" s="81"/>
      <c r="E105" s="49"/>
      <c r="F105" s="49"/>
      <c r="G105" s="49"/>
    </row>
    <row r="106" spans="2:7" ht="12.75">
      <c r="B106" s="77"/>
      <c r="C106" s="78"/>
      <c r="D106" s="79" t="s">
        <v>118</v>
      </c>
      <c r="E106" s="49"/>
      <c r="F106" s="49"/>
      <c r="G106" s="49"/>
    </row>
    <row r="107" spans="2:8" ht="12.75">
      <c r="B107" s="77"/>
      <c r="C107" s="45" t="s">
        <v>119</v>
      </c>
      <c r="D107" s="45" t="s">
        <v>171</v>
      </c>
      <c r="E107" s="130"/>
      <c r="F107" s="115"/>
      <c r="G107" s="124">
        <v>0</v>
      </c>
      <c r="H107" s="2" t="s">
        <v>318</v>
      </c>
    </row>
    <row r="108" spans="2:8" ht="12.75">
      <c r="B108" s="77"/>
      <c r="C108" s="45" t="s">
        <v>120</v>
      </c>
      <c r="D108" s="45" t="s">
        <v>172</v>
      </c>
      <c r="E108" s="130"/>
      <c r="F108" s="115"/>
      <c r="G108" s="124">
        <v>0</v>
      </c>
      <c r="H108" s="2" t="s">
        <v>319</v>
      </c>
    </row>
    <row r="109" spans="2:8" ht="12.75">
      <c r="B109" s="77"/>
      <c r="C109" s="45" t="s">
        <v>121</v>
      </c>
      <c r="D109" s="45" t="s">
        <v>482</v>
      </c>
      <c r="E109" s="130"/>
      <c r="F109" s="115"/>
      <c r="G109" s="124">
        <v>0</v>
      </c>
      <c r="H109" s="2" t="s">
        <v>320</v>
      </c>
    </row>
    <row r="110" spans="2:8" ht="12.75">
      <c r="B110" s="77"/>
      <c r="C110" s="45" t="s">
        <v>122</v>
      </c>
      <c r="D110" s="45" t="s">
        <v>173</v>
      </c>
      <c r="E110" s="130"/>
      <c r="F110" s="115"/>
      <c r="G110" s="124">
        <v>0</v>
      </c>
      <c r="H110" s="2" t="s">
        <v>321</v>
      </c>
    </row>
    <row r="111" spans="2:8" ht="12.75">
      <c r="B111" s="77"/>
      <c r="C111" s="49" t="s">
        <v>123</v>
      </c>
      <c r="D111" s="49" t="s">
        <v>174</v>
      </c>
      <c r="E111" s="131"/>
      <c r="F111" s="80">
        <f>SUM(F107:F110)</f>
        <v>0</v>
      </c>
      <c r="G111" s="80">
        <f>SUM(G107:G110)</f>
        <v>0</v>
      </c>
      <c r="H111" s="2" t="s">
        <v>322</v>
      </c>
    </row>
    <row r="112" spans="2:7" ht="12.75">
      <c r="B112" s="77"/>
      <c r="C112" s="78"/>
      <c r="D112" s="81"/>
      <c r="E112" s="49"/>
      <c r="F112" s="49"/>
      <c r="G112" s="49"/>
    </row>
    <row r="113" spans="2:7" ht="12.75">
      <c r="B113" s="77"/>
      <c r="C113" s="78"/>
      <c r="D113" s="79" t="s">
        <v>124</v>
      </c>
      <c r="E113" s="49"/>
      <c r="F113" s="49"/>
      <c r="G113" s="49"/>
    </row>
    <row r="114" spans="2:8" ht="12.75">
      <c r="B114" s="77"/>
      <c r="C114" s="45" t="s">
        <v>125</v>
      </c>
      <c r="D114" s="45" t="s">
        <v>161</v>
      </c>
      <c r="E114" s="130"/>
      <c r="F114" s="115"/>
      <c r="G114" s="124">
        <v>0</v>
      </c>
      <c r="H114" s="2" t="s">
        <v>323</v>
      </c>
    </row>
    <row r="115" spans="2:8" ht="12.75">
      <c r="B115" s="77"/>
      <c r="C115" s="45" t="s">
        <v>126</v>
      </c>
      <c r="D115" s="45" t="s">
        <v>162</v>
      </c>
      <c r="E115" s="132"/>
      <c r="F115" s="117"/>
      <c r="G115" s="125">
        <v>0</v>
      </c>
      <c r="H115" s="2" t="s">
        <v>324</v>
      </c>
    </row>
    <row r="116" spans="2:8" ht="12.75">
      <c r="B116" s="77"/>
      <c r="C116" s="49" t="s">
        <v>127</v>
      </c>
      <c r="D116" s="49" t="s">
        <v>167</v>
      </c>
      <c r="E116" s="131"/>
      <c r="F116" s="80">
        <f>SUM(F114:F115)</f>
        <v>0</v>
      </c>
      <c r="G116" s="80">
        <f>SUM(G114:G115)</f>
        <v>0</v>
      </c>
      <c r="H116" s="2" t="s">
        <v>325</v>
      </c>
    </row>
    <row r="117" spans="2:7" ht="12.75">
      <c r="B117" s="77"/>
      <c r="C117" s="49"/>
      <c r="D117" s="49"/>
      <c r="E117" s="49"/>
      <c r="F117" s="49"/>
      <c r="G117" s="49"/>
    </row>
    <row r="118" spans="2:7" ht="12.75">
      <c r="B118" s="77"/>
      <c r="C118" s="78"/>
      <c r="D118" s="79" t="s">
        <v>128</v>
      </c>
      <c r="E118" s="49"/>
      <c r="F118" s="49"/>
      <c r="G118" s="49"/>
    </row>
    <row r="119" spans="2:8" ht="12.75">
      <c r="B119" s="77"/>
      <c r="C119" s="45" t="s">
        <v>129</v>
      </c>
      <c r="D119" s="45" t="s">
        <v>163</v>
      </c>
      <c r="E119" s="133"/>
      <c r="F119" s="115"/>
      <c r="G119" s="124">
        <v>0</v>
      </c>
      <c r="H119" s="2" t="s">
        <v>326</v>
      </c>
    </row>
    <row r="120" spans="2:8" ht="12.75">
      <c r="B120" s="77"/>
      <c r="C120" s="45" t="s">
        <v>130</v>
      </c>
      <c r="D120" s="45" t="s">
        <v>164</v>
      </c>
      <c r="E120" s="133"/>
      <c r="F120" s="116"/>
      <c r="G120" s="126">
        <v>0</v>
      </c>
      <c r="H120" s="2" t="s">
        <v>327</v>
      </c>
    </row>
    <row r="121" spans="2:8" ht="12.75">
      <c r="B121" s="77"/>
      <c r="C121" s="45" t="s">
        <v>131</v>
      </c>
      <c r="D121" s="45" t="s">
        <v>165</v>
      </c>
      <c r="E121" s="133"/>
      <c r="F121" s="116"/>
      <c r="G121" s="126">
        <v>0</v>
      </c>
      <c r="H121" s="2" t="s">
        <v>328</v>
      </c>
    </row>
    <row r="122" spans="2:8" ht="12.75">
      <c r="B122" s="77"/>
      <c r="C122" s="49" t="s">
        <v>132</v>
      </c>
      <c r="D122" s="49" t="s">
        <v>166</v>
      </c>
      <c r="E122" s="131"/>
      <c r="F122" s="80">
        <f>SUM(F119:F121)</f>
        <v>0</v>
      </c>
      <c r="G122" s="80">
        <f>SUM(G119:G121)</f>
        <v>0</v>
      </c>
      <c r="H122" s="2" t="s">
        <v>329</v>
      </c>
    </row>
    <row r="123" spans="2:7" ht="12.75">
      <c r="B123" s="77"/>
      <c r="C123" s="49"/>
      <c r="D123" s="49"/>
      <c r="E123" s="49"/>
      <c r="F123" s="49"/>
      <c r="G123" s="49"/>
    </row>
    <row r="124" spans="2:7" ht="12.75">
      <c r="B124" s="77"/>
      <c r="C124" s="78"/>
      <c r="D124" s="79" t="s">
        <v>133</v>
      </c>
      <c r="E124" s="49"/>
      <c r="F124" s="49"/>
      <c r="G124" s="49"/>
    </row>
    <row r="125" spans="2:8" ht="12.75">
      <c r="B125" s="77"/>
      <c r="C125" s="45" t="s">
        <v>134</v>
      </c>
      <c r="D125" s="45" t="s">
        <v>464</v>
      </c>
      <c r="E125" s="133"/>
      <c r="F125" s="115"/>
      <c r="G125" s="124">
        <v>0</v>
      </c>
      <c r="H125" s="2" t="s">
        <v>330</v>
      </c>
    </row>
    <row r="126" spans="2:8" ht="12.75">
      <c r="B126" s="77"/>
      <c r="C126" s="45" t="s">
        <v>135</v>
      </c>
      <c r="D126" s="45" t="s">
        <v>175</v>
      </c>
      <c r="E126" s="133"/>
      <c r="F126" s="116"/>
      <c r="G126" s="126">
        <v>0</v>
      </c>
      <c r="H126" s="2" t="s">
        <v>331</v>
      </c>
    </row>
    <row r="127" spans="2:8" ht="12.75">
      <c r="B127" s="77"/>
      <c r="C127" s="45" t="s">
        <v>136</v>
      </c>
      <c r="D127" s="45" t="s">
        <v>176</v>
      </c>
      <c r="E127" s="133"/>
      <c r="F127" s="116"/>
      <c r="G127" s="126">
        <v>0</v>
      </c>
      <c r="H127" s="2" t="s">
        <v>332</v>
      </c>
    </row>
    <row r="128" spans="2:8" ht="12.75">
      <c r="B128" s="77"/>
      <c r="C128" s="49" t="s">
        <v>137</v>
      </c>
      <c r="D128" s="49" t="s">
        <v>170</v>
      </c>
      <c r="E128" s="131"/>
      <c r="F128" s="80">
        <f>SUM(F125:F127)</f>
        <v>0</v>
      </c>
      <c r="G128" s="80">
        <f>SUM(G125:G127)</f>
        <v>0</v>
      </c>
      <c r="H128" s="2" t="s">
        <v>333</v>
      </c>
    </row>
    <row r="129" spans="2:7" ht="12.75">
      <c r="B129" s="77"/>
      <c r="C129" s="49"/>
      <c r="D129" s="49"/>
      <c r="E129" s="49"/>
      <c r="F129" s="49"/>
      <c r="G129" s="49"/>
    </row>
    <row r="130" spans="2:8" ht="12.75">
      <c r="B130" s="77"/>
      <c r="C130" s="49" t="s">
        <v>138</v>
      </c>
      <c r="D130" s="49" t="s">
        <v>168</v>
      </c>
      <c r="E130" s="131"/>
      <c r="F130" s="80">
        <f>+F128+F122+F116+F111+F104+F97</f>
        <v>0</v>
      </c>
      <c r="G130" s="80">
        <f>+G128+G122+G116+G111+G104+G97</f>
        <v>0</v>
      </c>
      <c r="H130" s="2" t="s">
        <v>334</v>
      </c>
    </row>
    <row r="131" spans="2:7" ht="12.75">
      <c r="B131" s="77"/>
      <c r="C131" s="49"/>
      <c r="D131" s="49"/>
      <c r="E131" s="49"/>
      <c r="F131" s="49"/>
      <c r="G131" s="49"/>
    </row>
    <row r="132" spans="2:8" ht="12.75">
      <c r="B132" s="77"/>
      <c r="C132" s="45" t="s">
        <v>139</v>
      </c>
      <c r="D132" s="45" t="s">
        <v>480</v>
      </c>
      <c r="E132" s="133"/>
      <c r="F132" s="115"/>
      <c r="G132" s="124">
        <v>0</v>
      </c>
      <c r="H132" s="2" t="s">
        <v>335</v>
      </c>
    </row>
    <row r="133" spans="2:7" ht="12.75">
      <c r="B133" s="77"/>
      <c r="C133" s="49"/>
      <c r="D133" s="49"/>
      <c r="E133" s="49"/>
      <c r="F133" s="49"/>
      <c r="G133" s="49"/>
    </row>
    <row r="134" spans="2:8" ht="12.75">
      <c r="B134" s="77"/>
      <c r="C134" s="49" t="s">
        <v>140</v>
      </c>
      <c r="D134" s="49" t="s">
        <v>169</v>
      </c>
      <c r="E134" s="131"/>
      <c r="F134" s="80">
        <f>F130+F132</f>
        <v>0</v>
      </c>
      <c r="G134" s="80">
        <f>G130+G132</f>
        <v>0</v>
      </c>
      <c r="H134" s="2" t="s">
        <v>336</v>
      </c>
    </row>
    <row r="135" spans="2:7" ht="12.75">
      <c r="B135" s="77"/>
      <c r="C135" s="49"/>
      <c r="D135" s="49"/>
      <c r="E135" s="49"/>
      <c r="F135" s="49"/>
      <c r="G135" s="49"/>
    </row>
    <row r="136" spans="2:7" ht="12.75">
      <c r="B136" s="77"/>
      <c r="C136" s="49"/>
      <c r="D136" s="49"/>
      <c r="E136" s="49"/>
      <c r="F136" s="49"/>
      <c r="G136" s="49"/>
    </row>
    <row r="137" spans="2:7" ht="12.75">
      <c r="B137" s="77"/>
      <c r="C137" s="78"/>
      <c r="D137" s="30" t="s">
        <v>141</v>
      </c>
      <c r="E137" s="49"/>
      <c r="F137" s="49"/>
      <c r="G137" s="49"/>
    </row>
    <row r="138" spans="2:7" ht="12.75">
      <c r="B138" s="77"/>
      <c r="C138" s="78"/>
      <c r="D138" s="30"/>
      <c r="E138" s="49"/>
      <c r="F138" s="49"/>
      <c r="G138" s="49"/>
    </row>
    <row r="139" spans="2:8" ht="12.75">
      <c r="B139" s="77"/>
      <c r="C139" s="49" t="s">
        <v>140</v>
      </c>
      <c r="D139" s="49" t="s">
        <v>169</v>
      </c>
      <c r="E139" s="131"/>
      <c r="F139" s="80">
        <f>+F134</f>
        <v>0</v>
      </c>
      <c r="G139" s="80">
        <f>+G134</f>
        <v>0</v>
      </c>
      <c r="H139" s="2" t="s">
        <v>336</v>
      </c>
    </row>
    <row r="140" spans="2:7" ht="12.75">
      <c r="B140" s="77"/>
      <c r="C140" s="49"/>
      <c r="D140" s="49"/>
      <c r="E140" s="49"/>
      <c r="F140" s="49"/>
      <c r="G140" s="49"/>
    </row>
    <row r="141" spans="2:7" ht="12.75">
      <c r="B141" s="77"/>
      <c r="C141" s="49"/>
      <c r="D141" s="79" t="s">
        <v>142</v>
      </c>
      <c r="E141" s="49"/>
      <c r="F141" s="49"/>
      <c r="G141" s="49"/>
    </row>
    <row r="142" spans="2:8" ht="12.75">
      <c r="B142" s="77"/>
      <c r="C142" s="45" t="s">
        <v>143</v>
      </c>
      <c r="D142" s="45" t="s">
        <v>177</v>
      </c>
      <c r="E142" s="133"/>
      <c r="F142" s="115"/>
      <c r="G142" s="124">
        <v>0</v>
      </c>
      <c r="H142" s="2" t="s">
        <v>337</v>
      </c>
    </row>
    <row r="143" spans="2:8" ht="12.75">
      <c r="B143" s="77"/>
      <c r="C143" s="45" t="s">
        <v>144</v>
      </c>
      <c r="D143" s="45" t="s">
        <v>178</v>
      </c>
      <c r="E143" s="133"/>
      <c r="F143" s="116"/>
      <c r="G143" s="126">
        <v>0</v>
      </c>
      <c r="H143" s="2" t="s">
        <v>338</v>
      </c>
    </row>
    <row r="144" spans="2:8" ht="12.75">
      <c r="B144" s="77"/>
      <c r="C144" s="45" t="s">
        <v>146</v>
      </c>
      <c r="D144" s="45" t="s">
        <v>179</v>
      </c>
      <c r="E144" s="133"/>
      <c r="F144" s="116"/>
      <c r="G144" s="126">
        <v>0</v>
      </c>
      <c r="H144" s="2" t="s">
        <v>339</v>
      </c>
    </row>
    <row r="145" spans="2:8" ht="12.75">
      <c r="B145" s="77"/>
      <c r="C145" s="45" t="s">
        <v>147</v>
      </c>
      <c r="D145" s="45" t="s">
        <v>180</v>
      </c>
      <c r="E145" s="133"/>
      <c r="F145" s="116"/>
      <c r="G145" s="126">
        <v>0</v>
      </c>
      <c r="H145" s="2" t="s">
        <v>340</v>
      </c>
    </row>
    <row r="146" spans="2:8" ht="12.75">
      <c r="B146" s="77"/>
      <c r="C146" s="45" t="s">
        <v>148</v>
      </c>
      <c r="D146" s="45" t="s">
        <v>481</v>
      </c>
      <c r="E146" s="133"/>
      <c r="F146" s="116"/>
      <c r="G146" s="126">
        <v>0</v>
      </c>
      <c r="H146" s="2" t="s">
        <v>341</v>
      </c>
    </row>
    <row r="147" spans="2:8" ht="12.75">
      <c r="B147" s="77"/>
      <c r="C147" s="49" t="s">
        <v>149</v>
      </c>
      <c r="D147" s="79" t="s">
        <v>202</v>
      </c>
      <c r="E147" s="131"/>
      <c r="F147" s="80">
        <f>SUM(F142:F146)</f>
        <v>0</v>
      </c>
      <c r="G147" s="80">
        <f>SUM(G142:G146)</f>
        <v>0</v>
      </c>
      <c r="H147" s="2" t="s">
        <v>342</v>
      </c>
    </row>
    <row r="148" spans="2:7" ht="12.75">
      <c r="B148" s="77"/>
      <c r="C148" s="49"/>
      <c r="D148" s="49"/>
      <c r="E148" s="49"/>
      <c r="F148" s="49"/>
      <c r="G148" s="49"/>
    </row>
    <row r="149" spans="2:8" ht="12.75">
      <c r="B149" s="77"/>
      <c r="C149" s="49" t="s">
        <v>150</v>
      </c>
      <c r="D149" s="49" t="s">
        <v>181</v>
      </c>
      <c r="E149" s="131"/>
      <c r="F149" s="80">
        <f>+F134+F147</f>
        <v>0</v>
      </c>
      <c r="G149" s="80">
        <f>+G134+G147</f>
        <v>0</v>
      </c>
      <c r="H149" s="2" t="s">
        <v>343</v>
      </c>
    </row>
    <row r="150" spans="2:7" ht="12.75">
      <c r="B150" s="82"/>
      <c r="C150" s="83"/>
      <c r="D150" s="84"/>
      <c r="E150" s="85"/>
      <c r="F150" s="85"/>
      <c r="G150" s="85"/>
    </row>
    <row r="152" ht="4.5" customHeight="1"/>
    <row r="153" spans="2:7" ht="23.25" customHeight="1">
      <c r="B153" s="65"/>
      <c r="C153" s="66"/>
      <c r="D153" s="66" t="s">
        <v>203</v>
      </c>
      <c r="E153" s="66"/>
      <c r="F153" s="145" t="s">
        <v>9</v>
      </c>
      <c r="G153" s="145"/>
    </row>
    <row r="154" spans="2:7" ht="12.75">
      <c r="B154" s="67"/>
      <c r="C154" s="68"/>
      <c r="D154" s="68"/>
      <c r="E154" s="86" t="s">
        <v>4</v>
      </c>
      <c r="F154" s="122" t="s">
        <v>447</v>
      </c>
      <c r="G154" s="122" t="s">
        <v>446</v>
      </c>
    </row>
    <row r="155" spans="2:7" ht="12.75">
      <c r="B155" s="87"/>
      <c r="C155" s="88"/>
      <c r="D155" s="88"/>
      <c r="E155" s="88"/>
      <c r="F155" s="88"/>
      <c r="G155" s="89"/>
    </row>
    <row r="156" spans="2:7" ht="12.75">
      <c r="B156" s="87"/>
      <c r="C156" s="88"/>
      <c r="D156" s="88" t="s">
        <v>8</v>
      </c>
      <c r="E156" s="88"/>
      <c r="F156" s="90"/>
      <c r="G156" s="91"/>
    </row>
    <row r="157" spans="2:7" ht="12.75">
      <c r="B157" s="87"/>
      <c r="C157" s="88"/>
      <c r="D157" s="30" t="s">
        <v>11</v>
      </c>
      <c r="E157" s="30"/>
      <c r="F157" s="90"/>
      <c r="G157" s="91"/>
    </row>
    <row r="158" spans="2:7" ht="12.75">
      <c r="B158" s="87"/>
      <c r="C158" s="88"/>
      <c r="D158" s="88"/>
      <c r="E158" s="88"/>
      <c r="F158" s="90"/>
      <c r="G158" s="91"/>
    </row>
    <row r="159" spans="2:7" ht="12.75">
      <c r="B159" s="87"/>
      <c r="C159" s="88"/>
      <c r="D159" s="88" t="s">
        <v>204</v>
      </c>
      <c r="E159" s="88"/>
      <c r="F159" s="90"/>
      <c r="G159" s="91"/>
    </row>
    <row r="160" spans="2:8" ht="12.75">
      <c r="B160" s="92"/>
      <c r="C160" s="45" t="s">
        <v>205</v>
      </c>
      <c r="D160" s="93" t="s">
        <v>235</v>
      </c>
      <c r="E160" s="134"/>
      <c r="F160" s="114"/>
      <c r="G160" s="127">
        <v>0</v>
      </c>
      <c r="H160" s="2" t="s">
        <v>344</v>
      </c>
    </row>
    <row r="161" spans="2:8" ht="12.75">
      <c r="B161" s="92"/>
      <c r="C161" s="45" t="s">
        <v>206</v>
      </c>
      <c r="D161" s="93" t="s">
        <v>467</v>
      </c>
      <c r="E161" s="134"/>
      <c r="F161" s="114"/>
      <c r="G161" s="127">
        <v>0</v>
      </c>
      <c r="H161" s="2" t="s">
        <v>345</v>
      </c>
    </row>
    <row r="162" spans="2:8" ht="12.75">
      <c r="B162" s="92"/>
      <c r="C162" s="45" t="s">
        <v>207</v>
      </c>
      <c r="D162" s="93" t="s">
        <v>236</v>
      </c>
      <c r="E162" s="134"/>
      <c r="F162" s="114"/>
      <c r="G162" s="127">
        <v>0</v>
      </c>
      <c r="H162" s="2" t="s">
        <v>346</v>
      </c>
    </row>
    <row r="163" spans="2:8" ht="12.75">
      <c r="B163" s="92"/>
      <c r="C163" s="45" t="s">
        <v>208</v>
      </c>
      <c r="D163" s="93" t="s">
        <v>237</v>
      </c>
      <c r="E163" s="134"/>
      <c r="F163" s="114"/>
      <c r="G163" s="127">
        <v>0</v>
      </c>
      <c r="H163" s="2" t="s">
        <v>347</v>
      </c>
    </row>
    <row r="164" spans="2:8" ht="12.75">
      <c r="B164" s="92"/>
      <c r="C164" s="45" t="s">
        <v>209</v>
      </c>
      <c r="D164" s="93" t="s">
        <v>238</v>
      </c>
      <c r="E164" s="134"/>
      <c r="F164" s="114"/>
      <c r="G164" s="127">
        <v>0</v>
      </c>
      <c r="H164" s="2" t="s">
        <v>348</v>
      </c>
    </row>
    <row r="165" spans="2:8" ht="13.5" customHeight="1">
      <c r="B165" s="92"/>
      <c r="C165" s="45" t="s">
        <v>210</v>
      </c>
      <c r="D165" s="93" t="s">
        <v>239</v>
      </c>
      <c r="E165" s="134"/>
      <c r="F165" s="114"/>
      <c r="G165" s="127">
        <v>0</v>
      </c>
      <c r="H165" s="2" t="s">
        <v>349</v>
      </c>
    </row>
    <row r="166" spans="2:8" ht="12.75">
      <c r="B166" s="92"/>
      <c r="C166" s="45" t="s">
        <v>211</v>
      </c>
      <c r="D166" s="93" t="s">
        <v>240</v>
      </c>
      <c r="E166" s="134"/>
      <c r="F166" s="114"/>
      <c r="G166" s="127">
        <v>0</v>
      </c>
      <c r="H166" s="2" t="s">
        <v>350</v>
      </c>
    </row>
    <row r="167" spans="2:8" ht="12.75">
      <c r="B167" s="92"/>
      <c r="C167" s="45" t="s">
        <v>212</v>
      </c>
      <c r="D167" s="93" t="s">
        <v>241</v>
      </c>
      <c r="E167" s="134"/>
      <c r="F167" s="114"/>
      <c r="G167" s="127">
        <v>0</v>
      </c>
      <c r="H167" s="2" t="s">
        <v>351</v>
      </c>
    </row>
    <row r="168" spans="2:8" ht="12.75">
      <c r="B168" s="92"/>
      <c r="C168" s="45" t="s">
        <v>213</v>
      </c>
      <c r="D168" s="93" t="s">
        <v>242</v>
      </c>
      <c r="E168" s="134"/>
      <c r="F168" s="114"/>
      <c r="G168" s="127">
        <v>0</v>
      </c>
      <c r="H168" s="2" t="s">
        <v>352</v>
      </c>
    </row>
    <row r="169" spans="2:8" ht="12.75">
      <c r="B169" s="92"/>
      <c r="C169" s="49" t="s">
        <v>214</v>
      </c>
      <c r="D169" s="88" t="s">
        <v>243</v>
      </c>
      <c r="E169" s="135"/>
      <c r="F169" s="94">
        <f>SUM(F160:F168)</f>
        <v>0</v>
      </c>
      <c r="G169" s="94">
        <f>SUM(G160:G168)</f>
        <v>0</v>
      </c>
      <c r="H169" s="2" t="s">
        <v>353</v>
      </c>
    </row>
    <row r="170" spans="2:7" ht="12.75">
      <c r="B170" s="92"/>
      <c r="C170" s="93"/>
      <c r="D170" s="93"/>
      <c r="E170" s="88"/>
      <c r="F170" s="90"/>
      <c r="G170" s="91"/>
    </row>
    <row r="171" spans="2:7" ht="12.75">
      <c r="B171" s="92"/>
      <c r="C171" s="93"/>
      <c r="D171" s="88" t="s">
        <v>215</v>
      </c>
      <c r="E171" s="88"/>
      <c r="F171" s="90"/>
      <c r="G171" s="91"/>
    </row>
    <row r="172" spans="2:8" ht="12.75">
      <c r="B172" s="92"/>
      <c r="C172" s="45" t="s">
        <v>216</v>
      </c>
      <c r="D172" s="93" t="s">
        <v>244</v>
      </c>
      <c r="E172" s="134"/>
      <c r="F172" s="114"/>
      <c r="G172" s="127">
        <v>0</v>
      </c>
      <c r="H172" s="2" t="s">
        <v>354</v>
      </c>
    </row>
    <row r="173" spans="2:8" ht="12.75">
      <c r="B173" s="92"/>
      <c r="C173" s="45" t="s">
        <v>217</v>
      </c>
      <c r="D173" s="93" t="s">
        <v>468</v>
      </c>
      <c r="E173" s="134"/>
      <c r="F173" s="114"/>
      <c r="G173" s="127">
        <v>0</v>
      </c>
      <c r="H173" s="2" t="s">
        <v>355</v>
      </c>
    </row>
    <row r="174" spans="2:8" ht="12.75">
      <c r="B174" s="92"/>
      <c r="C174" s="45" t="s">
        <v>218</v>
      </c>
      <c r="D174" s="93" t="s">
        <v>245</v>
      </c>
      <c r="E174" s="134"/>
      <c r="F174" s="114"/>
      <c r="G174" s="127">
        <v>0</v>
      </c>
      <c r="H174" s="2" t="s">
        <v>356</v>
      </c>
    </row>
    <row r="175" spans="2:8" ht="12.75">
      <c r="B175" s="92"/>
      <c r="C175" s="45" t="s">
        <v>219</v>
      </c>
      <c r="D175" s="93" t="s">
        <v>247</v>
      </c>
      <c r="E175" s="134"/>
      <c r="F175" s="114"/>
      <c r="G175" s="127">
        <v>0</v>
      </c>
      <c r="H175" s="2" t="s">
        <v>357</v>
      </c>
    </row>
    <row r="176" spans="2:8" ht="12.75">
      <c r="B176" s="92"/>
      <c r="C176" s="45" t="s">
        <v>220</v>
      </c>
      <c r="D176" s="93" t="s">
        <v>246</v>
      </c>
      <c r="E176" s="134"/>
      <c r="F176" s="114"/>
      <c r="G176" s="127">
        <v>0</v>
      </c>
      <c r="H176" s="2" t="s">
        <v>358</v>
      </c>
    </row>
    <row r="177" spans="2:8" ht="12.75">
      <c r="B177" s="92"/>
      <c r="C177" s="49" t="s">
        <v>221</v>
      </c>
      <c r="D177" s="88" t="s">
        <v>248</v>
      </c>
      <c r="E177" s="135"/>
      <c r="F177" s="94">
        <f>SUM(F172:F176)</f>
        <v>0</v>
      </c>
      <c r="G177" s="94">
        <f>SUM(G172:G176)</f>
        <v>0</v>
      </c>
      <c r="H177" s="2" t="s">
        <v>359</v>
      </c>
    </row>
    <row r="178" spans="2:7" ht="12.75">
      <c r="B178" s="92"/>
      <c r="C178" s="93"/>
      <c r="D178" s="93"/>
      <c r="E178" s="88"/>
      <c r="F178" s="90"/>
      <c r="G178" s="91"/>
    </row>
    <row r="179" spans="2:7" ht="12.75">
      <c r="B179" s="92"/>
      <c r="C179" s="93"/>
      <c r="D179" s="88" t="s">
        <v>222</v>
      </c>
      <c r="E179" s="88"/>
      <c r="F179" s="90"/>
      <c r="G179" s="91"/>
    </row>
    <row r="180" spans="2:8" ht="12.75">
      <c r="B180" s="92"/>
      <c r="C180" s="45" t="s">
        <v>223</v>
      </c>
      <c r="D180" s="93" t="s">
        <v>249</v>
      </c>
      <c r="E180" s="134"/>
      <c r="F180" s="114"/>
      <c r="G180" s="127">
        <v>0</v>
      </c>
      <c r="H180" s="2" t="s">
        <v>360</v>
      </c>
    </row>
    <row r="181" spans="2:8" ht="12.75">
      <c r="B181" s="92"/>
      <c r="C181" s="45" t="s">
        <v>224</v>
      </c>
      <c r="D181" s="93" t="s">
        <v>250</v>
      </c>
      <c r="E181" s="134"/>
      <c r="F181" s="114"/>
      <c r="G181" s="127">
        <v>0</v>
      </c>
      <c r="H181" s="2" t="s">
        <v>361</v>
      </c>
    </row>
    <row r="182" spans="2:8" ht="12.75">
      <c r="B182" s="92"/>
      <c r="C182" s="45" t="s">
        <v>225</v>
      </c>
      <c r="D182" s="93" t="s">
        <v>251</v>
      </c>
      <c r="E182" s="134"/>
      <c r="F182" s="114"/>
      <c r="G182" s="127">
        <v>0</v>
      </c>
      <c r="H182" s="2" t="s">
        <v>362</v>
      </c>
    </row>
    <row r="183" spans="2:8" ht="12.75">
      <c r="B183" s="92"/>
      <c r="C183" s="45" t="s">
        <v>226</v>
      </c>
      <c r="D183" s="93" t="s">
        <v>252</v>
      </c>
      <c r="E183" s="134"/>
      <c r="F183" s="114"/>
      <c r="G183" s="127">
        <v>0</v>
      </c>
      <c r="H183" s="2" t="s">
        <v>363</v>
      </c>
    </row>
    <row r="184" spans="2:8" ht="12.75">
      <c r="B184" s="92"/>
      <c r="C184" s="45" t="s">
        <v>227</v>
      </c>
      <c r="D184" s="93" t="s">
        <v>253</v>
      </c>
      <c r="E184" s="134"/>
      <c r="F184" s="114"/>
      <c r="G184" s="127">
        <v>0</v>
      </c>
      <c r="H184" s="2" t="s">
        <v>364</v>
      </c>
    </row>
    <row r="185" spans="2:8" ht="12.75">
      <c r="B185" s="92"/>
      <c r="C185" s="45" t="s">
        <v>228</v>
      </c>
      <c r="D185" s="93" t="s">
        <v>254</v>
      </c>
      <c r="E185" s="134"/>
      <c r="F185" s="114"/>
      <c r="G185" s="127">
        <v>0</v>
      </c>
      <c r="H185" s="2" t="s">
        <v>365</v>
      </c>
    </row>
    <row r="186" spans="2:8" ht="12.75">
      <c r="B186" s="92"/>
      <c r="C186" s="49" t="s">
        <v>229</v>
      </c>
      <c r="D186" s="88" t="s">
        <v>255</v>
      </c>
      <c r="E186" s="135"/>
      <c r="F186" s="94">
        <f>SUM(F180:F185)</f>
        <v>0</v>
      </c>
      <c r="G186" s="94">
        <f>SUM(G180:G185)</f>
        <v>0</v>
      </c>
      <c r="H186" s="2" t="s">
        <v>366</v>
      </c>
    </row>
    <row r="187" spans="2:7" ht="12.75">
      <c r="B187" s="92"/>
      <c r="C187" s="93"/>
      <c r="D187" s="93"/>
      <c r="E187" s="88"/>
      <c r="F187" s="90"/>
      <c r="G187" s="91"/>
    </row>
    <row r="188" spans="2:8" ht="12.75">
      <c r="B188" s="92"/>
      <c r="C188" s="49" t="s">
        <v>230</v>
      </c>
      <c r="D188" s="88" t="s">
        <v>256</v>
      </c>
      <c r="E188" s="135"/>
      <c r="F188" s="94">
        <f>+F186+F177+F169</f>
        <v>0</v>
      </c>
      <c r="G188" s="94">
        <f>+G186+G177+G169</f>
        <v>0</v>
      </c>
      <c r="H188" s="2" t="s">
        <v>367</v>
      </c>
    </row>
    <row r="189" spans="2:7" ht="12.75">
      <c r="B189" s="92"/>
      <c r="C189" s="93"/>
      <c r="D189" s="93"/>
      <c r="E189" s="88"/>
      <c r="F189" s="90"/>
      <c r="G189" s="91"/>
    </row>
    <row r="190" spans="2:8" ht="21">
      <c r="B190" s="92"/>
      <c r="C190" s="45" t="s">
        <v>231</v>
      </c>
      <c r="D190" s="93" t="s">
        <v>257</v>
      </c>
      <c r="E190" s="134"/>
      <c r="F190" s="114"/>
      <c r="G190" s="127">
        <v>0</v>
      </c>
      <c r="H190" s="2" t="s">
        <v>368</v>
      </c>
    </row>
    <row r="191" spans="2:7" ht="12.75">
      <c r="B191" s="92"/>
      <c r="C191" s="93"/>
      <c r="D191" s="93"/>
      <c r="E191" s="88"/>
      <c r="F191" s="90"/>
      <c r="G191" s="91"/>
    </row>
    <row r="192" spans="2:8" ht="12.75">
      <c r="B192" s="92"/>
      <c r="C192" s="49" t="s">
        <v>232</v>
      </c>
      <c r="D192" s="88" t="s">
        <v>469</v>
      </c>
      <c r="E192" s="136"/>
      <c r="F192" s="94">
        <f>+F190+F188</f>
        <v>0</v>
      </c>
      <c r="G192" s="94">
        <f>+G190+G188</f>
        <v>0</v>
      </c>
      <c r="H192" s="2" t="s">
        <v>369</v>
      </c>
    </row>
    <row r="193" spans="2:7" ht="12.75">
      <c r="B193" s="92"/>
      <c r="C193" s="93"/>
      <c r="D193" s="93"/>
      <c r="E193" s="88"/>
      <c r="F193" s="90"/>
      <c r="G193" s="91"/>
    </row>
    <row r="194" spans="2:8" ht="12.75">
      <c r="B194" s="92"/>
      <c r="C194" s="49" t="s">
        <v>233</v>
      </c>
      <c r="D194" s="88" t="s">
        <v>470</v>
      </c>
      <c r="E194" s="134"/>
      <c r="F194" s="114"/>
      <c r="G194" s="127">
        <v>0</v>
      </c>
      <c r="H194" s="2" t="s">
        <v>370</v>
      </c>
    </row>
    <row r="195" spans="2:7" ht="12.75">
      <c r="B195" s="92"/>
      <c r="C195" s="93"/>
      <c r="D195" s="93"/>
      <c r="E195" s="88"/>
      <c r="F195" s="90"/>
      <c r="G195" s="91"/>
    </row>
    <row r="196" spans="2:8" ht="12.75">
      <c r="B196" s="92"/>
      <c r="C196" s="49" t="s">
        <v>234</v>
      </c>
      <c r="D196" s="88" t="s">
        <v>471</v>
      </c>
      <c r="E196" s="135"/>
      <c r="F196" s="94">
        <f>+F194+F192</f>
        <v>0</v>
      </c>
      <c r="G196" s="94">
        <f>+G194+G192</f>
        <v>0</v>
      </c>
      <c r="H196" s="2" t="s">
        <v>371</v>
      </c>
    </row>
    <row r="197" spans="2:7" ht="12.75">
      <c r="B197" s="95"/>
      <c r="C197" s="96"/>
      <c r="D197" s="96"/>
      <c r="E197" s="97"/>
      <c r="F197" s="98"/>
      <c r="G197" s="99"/>
    </row>
    <row r="202" spans="3:13" ht="12.75">
      <c r="C202" s="100"/>
      <c r="D202" s="100"/>
      <c r="E202" s="100"/>
      <c r="F202" s="141">
        <v>2010</v>
      </c>
      <c r="G202" s="142"/>
      <c r="H202" s="142"/>
      <c r="I202" s="142"/>
      <c r="J202" s="142"/>
      <c r="K202" s="142"/>
      <c r="L202" s="142"/>
      <c r="M202" s="143"/>
    </row>
    <row r="203" spans="3:13" ht="12.75">
      <c r="C203" s="151" t="s">
        <v>182</v>
      </c>
      <c r="D203" s="152"/>
      <c r="E203" s="146" t="s">
        <v>4</v>
      </c>
      <c r="F203" s="149" t="s">
        <v>193</v>
      </c>
      <c r="G203" s="149" t="s">
        <v>472</v>
      </c>
      <c r="H203" s="149"/>
      <c r="I203" s="149"/>
      <c r="J203" s="149" t="s">
        <v>194</v>
      </c>
      <c r="K203" s="150" t="s">
        <v>63</v>
      </c>
      <c r="L203" s="160" t="s">
        <v>448</v>
      </c>
      <c r="M203" s="157" t="s">
        <v>10</v>
      </c>
    </row>
    <row r="204" spans="3:13" ht="12.75">
      <c r="C204" s="153"/>
      <c r="D204" s="154"/>
      <c r="E204" s="147"/>
      <c r="F204" s="149"/>
      <c r="G204" s="159" t="s">
        <v>145</v>
      </c>
      <c r="H204" s="159" t="s">
        <v>466</v>
      </c>
      <c r="I204" s="158" t="s">
        <v>195</v>
      </c>
      <c r="J204" s="149"/>
      <c r="K204" s="150"/>
      <c r="L204" s="161"/>
      <c r="M204" s="157"/>
    </row>
    <row r="205" spans="3:13" ht="12.75">
      <c r="C205" s="155"/>
      <c r="D205" s="156"/>
      <c r="E205" s="148"/>
      <c r="F205" s="149"/>
      <c r="G205" s="159"/>
      <c r="H205" s="159"/>
      <c r="I205" s="158"/>
      <c r="J205" s="149"/>
      <c r="K205" s="150"/>
      <c r="L205" s="162"/>
      <c r="M205" s="157"/>
    </row>
    <row r="206" spans="3:13" ht="12.75"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3:13" ht="12.75">
      <c r="C207" s="103" t="s">
        <v>183</v>
      </c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3:13" ht="12.75">
      <c r="C208" s="105" t="s">
        <v>11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3:13" ht="12.75">
      <c r="C209" s="106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3:13" ht="12.75">
      <c r="C210" s="106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3:21" ht="12.75">
      <c r="C211" s="107" t="s">
        <v>184</v>
      </c>
      <c r="D211" s="45" t="s">
        <v>477</v>
      </c>
      <c r="E211" s="137"/>
      <c r="F211" s="113"/>
      <c r="G211" s="113"/>
      <c r="H211" s="113"/>
      <c r="I211" s="113"/>
      <c r="J211" s="113"/>
      <c r="K211" s="113"/>
      <c r="L211" s="113"/>
      <c r="M211" s="108">
        <f>SUM(F211:L211)</f>
        <v>0</v>
      </c>
      <c r="N211" s="2" t="s">
        <v>372</v>
      </c>
      <c r="O211" s="2" t="s">
        <v>381</v>
      </c>
      <c r="P211" s="2" t="s">
        <v>390</v>
      </c>
      <c r="Q211" s="2" t="s">
        <v>399</v>
      </c>
      <c r="R211" s="2" t="s">
        <v>408</v>
      </c>
      <c r="S211" s="2" t="s">
        <v>417</v>
      </c>
      <c r="T211" s="123" t="s">
        <v>449</v>
      </c>
      <c r="U211" s="2" t="s">
        <v>426</v>
      </c>
    </row>
    <row r="212" spans="3:21" ht="12.75">
      <c r="C212" s="107" t="s">
        <v>185</v>
      </c>
      <c r="D212" s="45" t="s">
        <v>196</v>
      </c>
      <c r="E212" s="137"/>
      <c r="F212" s="113"/>
      <c r="G212" s="113"/>
      <c r="H212" s="113"/>
      <c r="I212" s="113"/>
      <c r="J212" s="113"/>
      <c r="K212" s="113"/>
      <c r="L212" s="113"/>
      <c r="M212" s="108">
        <f>SUM(F212:L212)</f>
        <v>0</v>
      </c>
      <c r="N212" s="2" t="s">
        <v>373</v>
      </c>
      <c r="O212" s="2" t="s">
        <v>382</v>
      </c>
      <c r="P212" s="2" t="s">
        <v>391</v>
      </c>
      <c r="Q212" s="2" t="s">
        <v>400</v>
      </c>
      <c r="R212" s="2" t="s">
        <v>409</v>
      </c>
      <c r="S212" s="2" t="s">
        <v>418</v>
      </c>
      <c r="T212" s="123" t="s">
        <v>450</v>
      </c>
      <c r="U212" s="2" t="s">
        <v>427</v>
      </c>
    </row>
    <row r="213" spans="3:21" ht="12.75">
      <c r="C213" s="109" t="s">
        <v>186</v>
      </c>
      <c r="D213" s="49" t="s">
        <v>197</v>
      </c>
      <c r="E213" s="137"/>
      <c r="F213" s="108">
        <f aca="true" t="shared" si="0" ref="F213:M213">F214+F215</f>
        <v>0</v>
      </c>
      <c r="G213" s="108">
        <f t="shared" si="0"/>
        <v>0</v>
      </c>
      <c r="H213" s="108">
        <f t="shared" si="0"/>
        <v>0</v>
      </c>
      <c r="I213" s="108">
        <f t="shared" si="0"/>
        <v>0</v>
      </c>
      <c r="J213" s="108">
        <f t="shared" si="0"/>
        <v>0</v>
      </c>
      <c r="K213" s="108">
        <f t="shared" si="0"/>
        <v>0</v>
      </c>
      <c r="L213" s="108">
        <f t="shared" si="0"/>
        <v>0</v>
      </c>
      <c r="M213" s="108">
        <f t="shared" si="0"/>
        <v>0</v>
      </c>
      <c r="N213" s="2" t="s">
        <v>374</v>
      </c>
      <c r="O213" s="2" t="s">
        <v>383</v>
      </c>
      <c r="P213" s="2" t="s">
        <v>392</v>
      </c>
      <c r="Q213" s="2" t="s">
        <v>401</v>
      </c>
      <c r="R213" s="2" t="s">
        <v>410</v>
      </c>
      <c r="S213" s="2" t="s">
        <v>419</v>
      </c>
      <c r="T213" s="123" t="s">
        <v>451</v>
      </c>
      <c r="U213" s="2" t="s">
        <v>428</v>
      </c>
    </row>
    <row r="214" spans="3:21" ht="12.75">
      <c r="C214" s="107" t="s">
        <v>187</v>
      </c>
      <c r="D214" s="45" t="s">
        <v>198</v>
      </c>
      <c r="E214" s="137"/>
      <c r="F214" s="113"/>
      <c r="G214" s="113"/>
      <c r="H214" s="113"/>
      <c r="I214" s="113"/>
      <c r="J214" s="113"/>
      <c r="K214" s="113"/>
      <c r="L214" s="113"/>
      <c r="M214" s="108">
        <f>SUM(F214:L214)</f>
        <v>0</v>
      </c>
      <c r="N214" s="2" t="s">
        <v>375</v>
      </c>
      <c r="O214" s="2" t="s">
        <v>384</v>
      </c>
      <c r="P214" s="2" t="s">
        <v>393</v>
      </c>
      <c r="Q214" s="2" t="s">
        <v>402</v>
      </c>
      <c r="R214" s="2" t="s">
        <v>411</v>
      </c>
      <c r="S214" s="2" t="s">
        <v>420</v>
      </c>
      <c r="T214" s="123" t="s">
        <v>452</v>
      </c>
      <c r="U214" s="2" t="s">
        <v>429</v>
      </c>
    </row>
    <row r="215" spans="3:21" ht="12.75">
      <c r="C215" s="107" t="s">
        <v>188</v>
      </c>
      <c r="D215" s="45" t="s">
        <v>199</v>
      </c>
      <c r="E215" s="137"/>
      <c r="F215" s="113"/>
      <c r="G215" s="113"/>
      <c r="H215" s="113"/>
      <c r="I215" s="113"/>
      <c r="J215" s="113"/>
      <c r="K215" s="113"/>
      <c r="L215" s="113"/>
      <c r="M215" s="108">
        <f>SUM(F215:L215)</f>
        <v>0</v>
      </c>
      <c r="N215" s="2" t="s">
        <v>376</v>
      </c>
      <c r="O215" s="2" t="s">
        <v>385</v>
      </c>
      <c r="P215" s="2" t="s">
        <v>394</v>
      </c>
      <c r="Q215" s="2" t="s">
        <v>403</v>
      </c>
      <c r="R215" s="2" t="s">
        <v>412</v>
      </c>
      <c r="S215" s="2" t="s">
        <v>421</v>
      </c>
      <c r="T215" s="123" t="s">
        <v>453</v>
      </c>
      <c r="U215" s="2" t="s">
        <v>430</v>
      </c>
    </row>
    <row r="216" spans="3:21" ht="12.75">
      <c r="C216" s="107" t="s">
        <v>189</v>
      </c>
      <c r="D216" s="45" t="s">
        <v>200</v>
      </c>
      <c r="E216" s="137"/>
      <c r="F216" s="113"/>
      <c r="G216" s="113"/>
      <c r="H216" s="113"/>
      <c r="I216" s="113"/>
      <c r="J216" s="113"/>
      <c r="K216" s="113"/>
      <c r="L216" s="113"/>
      <c r="M216" s="108">
        <f>SUM(F216:L216)</f>
        <v>0</v>
      </c>
      <c r="N216" s="2" t="s">
        <v>377</v>
      </c>
      <c r="O216" s="2" t="s">
        <v>386</v>
      </c>
      <c r="P216" s="2" t="s">
        <v>395</v>
      </c>
      <c r="Q216" s="2" t="s">
        <v>404</v>
      </c>
      <c r="R216" s="2" t="s">
        <v>413</v>
      </c>
      <c r="S216" s="2" t="s">
        <v>422</v>
      </c>
      <c r="T216" s="123" t="s">
        <v>454</v>
      </c>
      <c r="U216" s="2" t="s">
        <v>431</v>
      </c>
    </row>
    <row r="217" spans="3:21" ht="12.75">
      <c r="C217" s="107" t="s">
        <v>190</v>
      </c>
      <c r="D217" s="45" t="s">
        <v>478</v>
      </c>
      <c r="E217" s="137"/>
      <c r="F217" s="113"/>
      <c r="G217" s="113"/>
      <c r="H217" s="113"/>
      <c r="I217" s="113"/>
      <c r="J217" s="113"/>
      <c r="K217" s="113"/>
      <c r="L217" s="113"/>
      <c r="M217" s="108">
        <f>SUM(F217:L217)</f>
        <v>0</v>
      </c>
      <c r="N217" s="2" t="s">
        <v>378</v>
      </c>
      <c r="O217" s="2" t="s">
        <v>387</v>
      </c>
      <c r="P217" s="2" t="s">
        <v>396</v>
      </c>
      <c r="Q217" s="2" t="s">
        <v>405</v>
      </c>
      <c r="R217" s="2" t="s">
        <v>414</v>
      </c>
      <c r="S217" s="2" t="s">
        <v>423</v>
      </c>
      <c r="T217" s="123" t="s">
        <v>455</v>
      </c>
      <c r="U217" s="2" t="s">
        <v>432</v>
      </c>
    </row>
    <row r="218" spans="3:21" ht="12.75">
      <c r="C218" s="107" t="s">
        <v>191</v>
      </c>
      <c r="D218" s="45" t="s">
        <v>201</v>
      </c>
      <c r="E218" s="137"/>
      <c r="F218" s="113"/>
      <c r="G218" s="113"/>
      <c r="H218" s="113"/>
      <c r="I218" s="113"/>
      <c r="J218" s="113"/>
      <c r="K218" s="113"/>
      <c r="L218" s="113"/>
      <c r="M218" s="108">
        <f>SUM(F218:L218)</f>
        <v>0</v>
      </c>
      <c r="N218" s="2" t="s">
        <v>379</v>
      </c>
      <c r="O218" s="2" t="s">
        <v>388</v>
      </c>
      <c r="P218" s="2" t="s">
        <v>397</v>
      </c>
      <c r="Q218" s="2" t="s">
        <v>406</v>
      </c>
      <c r="R218" s="2" t="s">
        <v>415</v>
      </c>
      <c r="S218" s="2" t="s">
        <v>424</v>
      </c>
      <c r="T218" s="123" t="s">
        <v>456</v>
      </c>
      <c r="U218" s="2" t="s">
        <v>433</v>
      </c>
    </row>
    <row r="219" spans="3:21" ht="12.75">
      <c r="C219" s="109" t="s">
        <v>192</v>
      </c>
      <c r="D219" s="49" t="s">
        <v>465</v>
      </c>
      <c r="E219" s="138"/>
      <c r="F219" s="110">
        <f aca="true" t="shared" si="1" ref="F219:M219">F211+F212+F213+F216+F217+F218</f>
        <v>0</v>
      </c>
      <c r="G219" s="110">
        <f t="shared" si="1"/>
        <v>0</v>
      </c>
      <c r="H219" s="110">
        <f t="shared" si="1"/>
        <v>0</v>
      </c>
      <c r="I219" s="110">
        <f t="shared" si="1"/>
        <v>0</v>
      </c>
      <c r="J219" s="110">
        <f t="shared" si="1"/>
        <v>0</v>
      </c>
      <c r="K219" s="110">
        <f t="shared" si="1"/>
        <v>0</v>
      </c>
      <c r="L219" s="110">
        <f t="shared" si="1"/>
        <v>0</v>
      </c>
      <c r="M219" s="110">
        <f t="shared" si="1"/>
        <v>0</v>
      </c>
      <c r="N219" s="2" t="s">
        <v>380</v>
      </c>
      <c r="O219" s="2" t="s">
        <v>389</v>
      </c>
      <c r="P219" s="2" t="s">
        <v>398</v>
      </c>
      <c r="Q219" s="2" t="s">
        <v>407</v>
      </c>
      <c r="R219" s="2" t="s">
        <v>416</v>
      </c>
      <c r="S219" s="2" t="s">
        <v>425</v>
      </c>
      <c r="T219" s="123" t="s">
        <v>457</v>
      </c>
      <c r="U219" s="2" t="s">
        <v>434</v>
      </c>
    </row>
    <row r="220" spans="3:13" ht="12.75"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</sheetData>
  <sheetProtection password="C62A" sheet="1" objects="1" scenarios="1" selectLockedCells="1"/>
  <mergeCells count="15">
    <mergeCell ref="M203:M205"/>
    <mergeCell ref="I204:I205"/>
    <mergeCell ref="G204:G205"/>
    <mergeCell ref="H204:H205"/>
    <mergeCell ref="L203:L205"/>
    <mergeCell ref="E203:E205"/>
    <mergeCell ref="J203:J205"/>
    <mergeCell ref="K203:K205"/>
    <mergeCell ref="C203:D205"/>
    <mergeCell ref="F203:F205"/>
    <mergeCell ref="G203:I203"/>
    <mergeCell ref="F17:G17"/>
    <mergeCell ref="F202:M202"/>
    <mergeCell ref="F84:G84"/>
    <mergeCell ref="F153:G153"/>
  </mergeCells>
  <dataValidations count="5">
    <dataValidation type="list" allowBlank="1" showInputMessage="1" showErrorMessage="1" prompt="1: POR CUENTA PROPIA Y DE TERCEROS&#10;2: SOLO POR CUENTA DE TERCEROS" sqref="E10">
      <formula1>LISTA1</formula1>
    </dataValidation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sbelmar</cp:lastModifiedBy>
  <cp:lastPrinted>2010-06-25T21:24:16Z</cp:lastPrinted>
  <dcterms:created xsi:type="dcterms:W3CDTF">2010-02-05T12:24:27Z</dcterms:created>
  <dcterms:modified xsi:type="dcterms:W3CDTF">2011-09-26T19:24:22Z</dcterms:modified>
  <cp:category/>
  <cp:version/>
  <cp:contentType/>
  <cp:contentStatus/>
</cp:coreProperties>
</file>